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ocuments Reptilius\COMMANDES\"/>
    </mc:Choice>
  </mc:AlternateContent>
  <xr:revisionPtr revIDLastSave="0" documentId="13_ncr:1_{83C7EC33-519F-4501-B102-A1638624F5A6}" xr6:coauthVersionLast="47" xr6:coauthVersionMax="47" xr10:uidLastSave="{00000000-0000-0000-0000-000000000000}"/>
  <bookViews>
    <workbookView xWindow="-120" yWindow="-120" windowWidth="29040" windowHeight="15840" activeTab="2" xr2:uid="{0831E97D-9852-4FF6-99BA-645F75205D59}"/>
  </bookViews>
  <sheets>
    <sheet name="Sommaire de commande" sheetId="2" r:id="rId1"/>
    <sheet name="éclairage et chauffage reptiles" sheetId="1" r:id="rId2"/>
    <sheet name="Nourr.+suppl. reptiles+insectes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29" i="3" l="1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I25" i="3"/>
  <c r="I26" i="3"/>
  <c r="I27" i="3"/>
  <c r="I28" i="3"/>
  <c r="H25" i="3"/>
  <c r="H26" i="3"/>
  <c r="H27" i="3"/>
  <c r="I23" i="3"/>
  <c r="I24" i="3"/>
  <c r="H23" i="3"/>
  <c r="H24" i="3"/>
  <c r="I20" i="3"/>
  <c r="I21" i="3"/>
  <c r="I22" i="3"/>
  <c r="H20" i="3"/>
  <c r="H21" i="3"/>
  <c r="H22" i="3"/>
  <c r="I19" i="3"/>
  <c r="H19" i="3"/>
  <c r="I17" i="3"/>
  <c r="I18" i="3"/>
  <c r="H17" i="3"/>
  <c r="H18" i="3"/>
  <c r="B5" i="2"/>
  <c r="H13" i="3"/>
  <c r="H14" i="3"/>
  <c r="H15" i="3"/>
  <c r="H16" i="3"/>
  <c r="I13" i="3"/>
  <c r="I14" i="3"/>
  <c r="I15" i="3"/>
  <c r="I16" i="3"/>
  <c r="I5" i="3"/>
  <c r="I6" i="3"/>
  <c r="I7" i="3"/>
  <c r="I8" i="3"/>
  <c r="I9" i="3"/>
  <c r="I10" i="3"/>
  <c r="I11" i="3"/>
  <c r="I12" i="3"/>
  <c r="H5" i="3"/>
  <c r="H6" i="3"/>
  <c r="H7" i="3"/>
  <c r="H8" i="3"/>
  <c r="H9" i="3"/>
  <c r="H10" i="3"/>
  <c r="H11" i="3"/>
  <c r="H12" i="3"/>
  <c r="I4" i="3"/>
  <c r="H4" i="3"/>
  <c r="I3" i="3"/>
  <c r="H3" i="3"/>
  <c r="B4" i="2"/>
  <c r="I56" i="1"/>
  <c r="H56" i="1"/>
  <c r="I55" i="1"/>
  <c r="H55" i="1"/>
  <c r="I53" i="1"/>
  <c r="I54" i="1"/>
  <c r="H53" i="1"/>
  <c r="H54" i="1"/>
  <c r="I52" i="1"/>
  <c r="H52" i="1"/>
  <c r="H48" i="1"/>
  <c r="H49" i="1"/>
  <c r="H50" i="1"/>
  <c r="H51" i="1"/>
  <c r="I49" i="1"/>
  <c r="I50" i="1"/>
  <c r="I51" i="1"/>
  <c r="I48" i="1"/>
  <c r="I45" i="1"/>
  <c r="I46" i="1"/>
  <c r="I47" i="1"/>
  <c r="H45" i="1"/>
  <c r="H46" i="1"/>
  <c r="H47" i="1"/>
  <c r="H41" i="1"/>
  <c r="H42" i="1"/>
  <c r="H43" i="1"/>
  <c r="H44" i="1"/>
  <c r="I44" i="1"/>
  <c r="I43" i="1"/>
  <c r="I42" i="1"/>
  <c r="I41" i="1"/>
  <c r="I20" i="1"/>
  <c r="I21" i="1"/>
  <c r="I22" i="1"/>
  <c r="C4" i="2" s="1"/>
  <c r="H22" i="1"/>
  <c r="D4" i="2" s="1"/>
  <c r="H21" i="1"/>
  <c r="H20" i="1"/>
  <c r="H40" i="1"/>
  <c r="I40" i="1"/>
  <c r="I35" i="1"/>
  <c r="I36" i="1"/>
  <c r="I37" i="1"/>
  <c r="I38" i="1"/>
  <c r="I39" i="1"/>
  <c r="H35" i="1"/>
  <c r="H36" i="1"/>
  <c r="H37" i="1"/>
  <c r="H38" i="1"/>
  <c r="H39" i="1"/>
  <c r="I23" i="1"/>
  <c r="I24" i="1"/>
  <c r="I25" i="1"/>
  <c r="I26" i="1"/>
  <c r="I27" i="1"/>
  <c r="I28" i="1"/>
  <c r="I29" i="1"/>
  <c r="I30" i="1"/>
  <c r="I31" i="1"/>
  <c r="I32" i="1"/>
  <c r="I33" i="1"/>
  <c r="I34" i="1"/>
  <c r="H23" i="1"/>
  <c r="H24" i="1"/>
  <c r="H25" i="1"/>
  <c r="H26" i="1"/>
  <c r="H27" i="1"/>
  <c r="H28" i="1"/>
  <c r="H29" i="1"/>
  <c r="H30" i="1"/>
  <c r="H31" i="1"/>
  <c r="H32" i="1"/>
  <c r="H33" i="1"/>
  <c r="H34" i="1"/>
  <c r="I16" i="1"/>
  <c r="I17" i="1"/>
  <c r="I18" i="1"/>
  <c r="I19" i="1"/>
  <c r="H16" i="1"/>
  <c r="H17" i="1"/>
  <c r="H18" i="1"/>
  <c r="H19" i="1"/>
  <c r="I15" i="1"/>
  <c r="H15" i="1"/>
  <c r="I10" i="1"/>
  <c r="I11" i="1"/>
  <c r="I12" i="1"/>
  <c r="I13" i="1"/>
  <c r="I14" i="1"/>
  <c r="H10" i="1"/>
  <c r="H11" i="1"/>
  <c r="H12" i="1"/>
  <c r="H13" i="1"/>
  <c r="H14" i="1"/>
  <c r="I6" i="1"/>
  <c r="I7" i="1"/>
  <c r="I8" i="1"/>
  <c r="I9" i="1"/>
  <c r="H6" i="1"/>
  <c r="H7" i="1"/>
  <c r="H8" i="1"/>
  <c r="H9" i="1"/>
  <c r="H3" i="1"/>
  <c r="H4" i="1"/>
  <c r="H5" i="1"/>
  <c r="I3" i="1"/>
  <c r="I4" i="1"/>
  <c r="I5" i="1"/>
  <c r="I2" i="1"/>
  <c r="H2" i="1"/>
  <c r="C5" i="2" l="1"/>
  <c r="D5" i="2"/>
</calcChain>
</file>

<file path=xl/sharedStrings.xml><?xml version="1.0" encoding="utf-8"?>
<sst xmlns="http://schemas.openxmlformats.org/spreadsheetml/2006/main" count="284" uniqueCount="195">
  <si>
    <t># de Produit</t>
  </si>
  <si>
    <t>Description</t>
  </si>
  <si>
    <t>Prix</t>
  </si>
  <si>
    <t>Quantité Désirée</t>
  </si>
  <si>
    <t>Prix Total</t>
  </si>
  <si>
    <t>Poids Total</t>
  </si>
  <si>
    <t>Fabricant</t>
  </si>
  <si>
    <t>zoo-med</t>
  </si>
  <si>
    <t>Basking spot 50W</t>
  </si>
  <si>
    <t>Basking spot 75W</t>
  </si>
  <si>
    <t>Basking spot 100W</t>
  </si>
  <si>
    <t>Basking spot 150W</t>
  </si>
  <si>
    <t>Photo</t>
  </si>
  <si>
    <t>Z263</t>
  </si>
  <si>
    <t>Z262</t>
  </si>
  <si>
    <t>Z261</t>
  </si>
  <si>
    <t>Z260</t>
  </si>
  <si>
    <t>zilla</t>
  </si>
  <si>
    <t>145-61749</t>
  </si>
  <si>
    <t>145-67150</t>
  </si>
  <si>
    <t>Daylight spot 50W</t>
  </si>
  <si>
    <t>Daylight spot 75W</t>
  </si>
  <si>
    <t>145-67151</t>
  </si>
  <si>
    <t>Daylight spot 100W</t>
  </si>
  <si>
    <t>145-61752</t>
  </si>
  <si>
    <t>Daylight spot 150W</t>
  </si>
  <si>
    <t>Spot infrarouge de nuit 50W</t>
  </si>
  <si>
    <t>Spot infrarouge de nuit 75W</t>
  </si>
  <si>
    <t>Spot infrarouge de nuit 100W</t>
  </si>
  <si>
    <t>Spot infrarouge de nuit 150W</t>
  </si>
  <si>
    <t>Z265</t>
  </si>
  <si>
    <t>Z266</t>
  </si>
  <si>
    <t>Z267</t>
  </si>
  <si>
    <t>Z278</t>
  </si>
  <si>
    <t>Mini Halogen bulb 25W</t>
  </si>
  <si>
    <t>Mini Halogen bulb 50W</t>
  </si>
  <si>
    <t>145-15630</t>
  </si>
  <si>
    <t>145-15633</t>
  </si>
  <si>
    <t>Nombre d'articles</t>
  </si>
  <si>
    <t xml:space="preserve">Poids </t>
  </si>
  <si>
    <t>ZM-FS-C5</t>
  </si>
  <si>
    <t>Reptisun compact 5.0 UVB 26W</t>
  </si>
  <si>
    <t>Reptisun compact 10.0 UVB 26W</t>
  </si>
  <si>
    <t>Reptisun compact 5.0 UVB 13W</t>
  </si>
  <si>
    <t>Reptisun compact 10.0 UVB 13W</t>
  </si>
  <si>
    <t>Z229A</t>
  </si>
  <si>
    <t>Z229B</t>
  </si>
  <si>
    <t>Z229C</t>
  </si>
  <si>
    <t>Reptisun T5 HO 14'' Terrarium Hood (comprend 1 neon 5.0 uvb)</t>
  </si>
  <si>
    <t>Reptisun T5 HO Fluorescent 5.0 uvb 12'' (pour hood 14'')</t>
  </si>
  <si>
    <t>Reptisun T5 HO Fluorescent 10.0 uvb 12'' (pour hood 14'')</t>
  </si>
  <si>
    <t>Reptisun T5 HO 24'' Terrarium Hood (comprend 1 neon 5.0 uvb)</t>
  </si>
  <si>
    <t>Reptisun T5 HO 36'' Terrarium Hood (comprend 1 neon 5.0 uvb)</t>
  </si>
  <si>
    <t>Reptisun T5 HO 48'' Terrarium Hood (comprend 1 neon 5.0 uvb)</t>
  </si>
  <si>
    <t>Reptisun T5 HO Fluorescent 5.0 uvb 22'' (pour hood 24'')</t>
  </si>
  <si>
    <t>Reptisun T5 HO Fluorescent 5.0 uvb 34'' (pour hood 36'')</t>
  </si>
  <si>
    <t>Reptisun T5 HO Fluorescent 5.0 uvb 46'' (pour hood 48'')</t>
  </si>
  <si>
    <t>Reptisun T5 HO Fluorescent 10.0 uvb 22'' (pour hood 24'')</t>
  </si>
  <si>
    <t>Reptisun T5 HO Fluorescent 10.0 uvb 34'' (pour hood 36'')</t>
  </si>
  <si>
    <t>Reptisun T5 HO Fluorescent 10.0 uvb 46'' (pour hood 48'')</t>
  </si>
  <si>
    <t>Z619</t>
  </si>
  <si>
    <t>Z620</t>
  </si>
  <si>
    <t>Z622</t>
  </si>
  <si>
    <t>Z623</t>
  </si>
  <si>
    <t>Z251T</t>
  </si>
  <si>
    <t>Z251X</t>
  </si>
  <si>
    <t>Z254T</t>
  </si>
  <si>
    <t>Z252T</t>
  </si>
  <si>
    <t>Z253T</t>
  </si>
  <si>
    <t>Z252X</t>
  </si>
  <si>
    <t>Z253X</t>
  </si>
  <si>
    <t>Z254X</t>
  </si>
  <si>
    <t>Réflecteur porcelaine de Luxe 5,5''</t>
  </si>
  <si>
    <t>Réflecteur porcelaine de Luxe 8,5''</t>
  </si>
  <si>
    <t>Réflecteur porcelaine profond 5,5''</t>
  </si>
  <si>
    <t>Réflecteur porcelaine profond 8,5''</t>
  </si>
  <si>
    <t>Z1135</t>
  </si>
  <si>
    <t>Z1138</t>
  </si>
  <si>
    <t>Z115M</t>
  </si>
  <si>
    <t>Z115O</t>
  </si>
  <si>
    <t>Z115R</t>
  </si>
  <si>
    <t>Réflecteur porcelaine profond double lampes 5,5''</t>
  </si>
  <si>
    <t>Zilla</t>
  </si>
  <si>
    <t>Réflecteur mini halogen</t>
  </si>
  <si>
    <t>145-15629</t>
  </si>
  <si>
    <t>Infrarouge céramique 60W</t>
  </si>
  <si>
    <t>Infrarouge céramique 100W</t>
  </si>
  <si>
    <t>Infrarouge céramique 150W</t>
  </si>
  <si>
    <t>Z109</t>
  </si>
  <si>
    <t>Z110</t>
  </si>
  <si>
    <t>Z111</t>
  </si>
  <si>
    <t>Z107</t>
  </si>
  <si>
    <t>Tapis chauffant autocollant mini (1-5 gallons)(4''x5'')</t>
  </si>
  <si>
    <t>Z104</t>
  </si>
  <si>
    <t>Tapis chauffant autocollant petit (10-20 gallons)(6''x8'')</t>
  </si>
  <si>
    <t>Z105</t>
  </si>
  <si>
    <t>Tapis chauffant autocollant grand (20-30 gallons)(8''x12'')</t>
  </si>
  <si>
    <t>Z106</t>
  </si>
  <si>
    <t>Tapis chauffant autocollant extra grand (50-60 gallons)(8''x18'')</t>
  </si>
  <si>
    <t>Tapis chauffant semi-rigide mini (4''x5'')</t>
  </si>
  <si>
    <t>Fluker's</t>
  </si>
  <si>
    <t>Tapis chauffant semi-rigide petit (6''x11'')</t>
  </si>
  <si>
    <t>Tapis chauffant semi-rigide grand (11''x11'')</t>
  </si>
  <si>
    <t>167-29051</t>
  </si>
  <si>
    <t>167-29050</t>
  </si>
  <si>
    <t>167-29052</t>
  </si>
  <si>
    <t>Poids</t>
  </si>
  <si>
    <t>sous-total</t>
  </si>
  <si>
    <t>Thermomètre autocollant a échelle élevée</t>
  </si>
  <si>
    <t>Thermomètre digital</t>
  </si>
  <si>
    <t>Thermomètre/hygromètre digital</t>
  </si>
  <si>
    <t>Thermomètre avec mémoire MAX/MIN</t>
  </si>
  <si>
    <t>Thermostat digital (chauffage/refroidissement)</t>
  </si>
  <si>
    <t>Z126</t>
  </si>
  <si>
    <t>Z121</t>
  </si>
  <si>
    <t>Z126A</t>
  </si>
  <si>
    <t>Z128A</t>
  </si>
  <si>
    <t>Z126B</t>
  </si>
  <si>
    <t>Minuterie pour terrarium 1875W</t>
  </si>
  <si>
    <t>Z131</t>
  </si>
  <si>
    <t>Barre d'alimentation avec minuterie 1000W</t>
  </si>
  <si>
    <t>Z132</t>
  </si>
  <si>
    <t>repti-fogger (Humidificateur)</t>
  </si>
  <si>
    <t>Z151</t>
  </si>
  <si>
    <t>Repti-fogger muti-ports attachement</t>
  </si>
  <si>
    <t>Z151A</t>
  </si>
  <si>
    <t>Repashy</t>
  </si>
  <si>
    <t>grub-2oz</t>
  </si>
  <si>
    <t>Grub pie vrac 2oz (poudre insectivores)</t>
  </si>
  <si>
    <t>Beardie buffet vrac 2oz (poudre omnivores)</t>
  </si>
  <si>
    <t>bluey-2oz</t>
  </si>
  <si>
    <t>Diète pour gecko à crête 3oz</t>
  </si>
  <si>
    <t>Diète pour gecko à crête 6oz</t>
  </si>
  <si>
    <t>DR002</t>
  </si>
  <si>
    <t>DR001</t>
  </si>
  <si>
    <t>Diète pour gecko à crête 6oz (larves et fruits)</t>
  </si>
  <si>
    <t>Diète pour gecko à crête 3oz (larves et fruits)</t>
  </si>
  <si>
    <t>Diète pour gecko à crête 6oz (mangue)</t>
  </si>
  <si>
    <t>Diète pour gecko à crête 3oz (mangue)</t>
  </si>
  <si>
    <t>DR017</t>
  </si>
  <si>
    <t>DR016</t>
  </si>
  <si>
    <t>DR027</t>
  </si>
  <si>
    <t>DR026</t>
  </si>
  <si>
    <t>Diète pour gecko à crête 4oz (tropical)</t>
  </si>
  <si>
    <t>Z776A</t>
  </si>
  <si>
    <t>Z775A</t>
  </si>
  <si>
    <t>Diète pour gecko à crête 4oz (Melon d'eau)</t>
  </si>
  <si>
    <t>Nourriture pour tortue aquatique maintenance 12oz</t>
  </si>
  <si>
    <t>Nourriture pour tortue aquatique gourmet 11oz</t>
  </si>
  <si>
    <t>Nourriture pour tortue aquatique croissance 13oz</t>
  </si>
  <si>
    <t>Nourriture pour tortue aquatique bâtonnets 8oz</t>
  </si>
  <si>
    <t>Z703</t>
  </si>
  <si>
    <t>Z7151</t>
  </si>
  <si>
    <t>Z7161</t>
  </si>
  <si>
    <t>ZM-33</t>
  </si>
  <si>
    <t>Total Nourriture+suppléments</t>
  </si>
  <si>
    <t>Total Chauffage et éclairage</t>
  </si>
  <si>
    <t>Bain d'électrolytes 8oz</t>
  </si>
  <si>
    <t>Bain d'électrolytes 16oz</t>
  </si>
  <si>
    <t>Z558</t>
  </si>
  <si>
    <t>Z559</t>
  </si>
  <si>
    <t>Supplément Calcium plus 3oz</t>
  </si>
  <si>
    <t>DR101</t>
  </si>
  <si>
    <t>Reptivite sans D3 2oz</t>
  </si>
  <si>
    <t>Reptivite avec D3 2oz</t>
  </si>
  <si>
    <t>Reptivite avec D3 8oz</t>
  </si>
  <si>
    <t>Z961</t>
  </si>
  <si>
    <t>Z561</t>
  </si>
  <si>
    <t>Z562</t>
  </si>
  <si>
    <t>Repti-Calcium sans D3 3oz</t>
  </si>
  <si>
    <t>Repti-Calcium avec D3 3oz</t>
  </si>
  <si>
    <t>Z591</t>
  </si>
  <si>
    <t>Z596</t>
  </si>
  <si>
    <t>Nourriture et suppléments pour reptiles et insectes</t>
  </si>
  <si>
    <t>REP-NG8oz</t>
  </si>
  <si>
    <t>Nourriture à grillons sèche 8oz</t>
  </si>
  <si>
    <t>Eau en gel pour grillons 8oz</t>
  </si>
  <si>
    <t>REP-WM8OZ</t>
  </si>
  <si>
    <t>Reptilius</t>
  </si>
  <si>
    <t>son de blé 32oz (vrac)</t>
  </si>
  <si>
    <t>son-ble</t>
  </si>
  <si>
    <t>Komodo</t>
  </si>
  <si>
    <t>Pince à nourrir acier inoxidable 25cm</t>
  </si>
  <si>
    <t>Z781</t>
  </si>
  <si>
    <t>Jelly Pots/unité (Melon)</t>
  </si>
  <si>
    <t>Jelly Pots/unité (Fraise)</t>
  </si>
  <si>
    <t>Jelly Pots/unité (Mangue)</t>
  </si>
  <si>
    <t>Jelly Pots/unité (Banane)</t>
  </si>
  <si>
    <t>Pince à nourrir en plastique 6'' (Glow in the dark)</t>
  </si>
  <si>
    <t>Z959</t>
  </si>
  <si>
    <t>Pince a nourrir en acier inoxidable noir 8''</t>
  </si>
  <si>
    <t>Pince a nourrir en acier inoxidable noir 12''</t>
  </si>
  <si>
    <t>Mirdo</t>
  </si>
  <si>
    <t>DG121</t>
  </si>
  <si>
    <t>DG123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</si>
</sst>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 * #,##0.00_)\ &quot;$&quot;_ ;_ * \(#,##0.00\)\ &quot;$&quot;_ ;_ * &quot;-&quot;??_)\ &quot;$&quot;_ ;_ @_ "/>
    <numFmt numFmtId="164" formatCode="_ * #,##0.00_)\ [$$-C0C]_ ;_ * \(#,##0.00\)\ [$$-C0C]_ ;_ * &quot;-&quot;??_)\ [$$-C0C]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4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/>
    </xf>
    <xf numFmtId="0" fontId="0" fillId="0" borderId="1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164" fontId="0" fillId="0" borderId="1" xfId="0" applyNumberFormat="1" applyBorder="1" applyAlignment="1">
      <alignment horizontal="center" vertical="center"/>
    </xf>
    <xf numFmtId="44" fontId="0" fillId="0" borderId="0" xfId="1" applyFont="1" applyAlignment="1">
      <alignment horizontal="center"/>
    </xf>
    <xf numFmtId="0" fontId="0" fillId="0" borderId="0" xfId="0" applyAlignment="1">
      <alignment vertical="center"/>
    </xf>
    <xf numFmtId="0" fontId="0" fillId="0" borderId="1" xfId="0" applyBorder="1"/>
    <xf numFmtId="0" fontId="0" fillId="0" borderId="3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0" xfId="0" applyFont="1"/>
    <xf numFmtId="44" fontId="2" fillId="0" borderId="1" xfId="1" applyFont="1" applyBorder="1" applyAlignment="1">
      <alignment horizontal="center" vertical="center"/>
    </xf>
    <xf numFmtId="44" fontId="0" fillId="0" borderId="1" xfId="1" applyFont="1" applyBorder="1" applyAlignment="1">
      <alignment horizontal="center" vertical="center"/>
    </xf>
    <xf numFmtId="44" fontId="0" fillId="0" borderId="0" xfId="1" applyFont="1"/>
    <xf numFmtId="44" fontId="0" fillId="0" borderId="0" xfId="1" applyFont="1" applyAlignment="1">
      <alignment horizontal="center" vertical="center"/>
    </xf>
    <xf numFmtId="44" fontId="0" fillId="0" borderId="3" xfId="1" applyFont="1" applyBorder="1" applyAlignment="1">
      <alignment horizontal="center" vertical="center"/>
    </xf>
    <xf numFmtId="44" fontId="0" fillId="0" borderId="1" xfId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/>
    <xf numFmtId="0" fontId="3" fillId="0" borderId="1" xfId="0" applyFont="1" applyBorder="1" applyAlignment="1">
      <alignment horizontal="center" vertical="center"/>
    </xf>
  </cellXfs>
  <cellStyles count="2">
    <cellStyle name="Monétaire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jpeg"/><Relationship Id="rId13" Type="http://schemas.openxmlformats.org/officeDocument/2006/relationships/image" Target="../media/image38.jpeg"/><Relationship Id="rId18" Type="http://schemas.openxmlformats.org/officeDocument/2006/relationships/image" Target="../media/image43.jpeg"/><Relationship Id="rId3" Type="http://schemas.openxmlformats.org/officeDocument/2006/relationships/image" Target="../media/image28.jpeg"/><Relationship Id="rId7" Type="http://schemas.openxmlformats.org/officeDocument/2006/relationships/image" Target="../media/image32.jpeg"/><Relationship Id="rId12" Type="http://schemas.openxmlformats.org/officeDocument/2006/relationships/image" Target="../media/image37.jpeg"/><Relationship Id="rId17" Type="http://schemas.openxmlformats.org/officeDocument/2006/relationships/image" Target="../media/image42.jpeg"/><Relationship Id="rId2" Type="http://schemas.openxmlformats.org/officeDocument/2006/relationships/image" Target="../media/image27.jpeg"/><Relationship Id="rId16" Type="http://schemas.openxmlformats.org/officeDocument/2006/relationships/image" Target="../media/image41.jpeg"/><Relationship Id="rId1" Type="http://schemas.openxmlformats.org/officeDocument/2006/relationships/image" Target="../media/image26.jpeg"/><Relationship Id="rId6" Type="http://schemas.openxmlformats.org/officeDocument/2006/relationships/image" Target="../media/image31.jpeg"/><Relationship Id="rId11" Type="http://schemas.openxmlformats.org/officeDocument/2006/relationships/image" Target="../media/image36.jpeg"/><Relationship Id="rId5" Type="http://schemas.openxmlformats.org/officeDocument/2006/relationships/image" Target="../media/image30.jpeg"/><Relationship Id="rId15" Type="http://schemas.openxmlformats.org/officeDocument/2006/relationships/image" Target="../media/image40.jpeg"/><Relationship Id="rId10" Type="http://schemas.openxmlformats.org/officeDocument/2006/relationships/image" Target="../media/image35.jpeg"/><Relationship Id="rId19" Type="http://schemas.openxmlformats.org/officeDocument/2006/relationships/image" Target="../media/image44.jpeg"/><Relationship Id="rId4" Type="http://schemas.openxmlformats.org/officeDocument/2006/relationships/image" Target="../media/image29.jpeg"/><Relationship Id="rId9" Type="http://schemas.openxmlformats.org/officeDocument/2006/relationships/image" Target="../media/image34.jpeg"/><Relationship Id="rId14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457199</xdr:colOff>
      <xdr:row>1</xdr:row>
      <xdr:rowOff>22225</xdr:rowOff>
    </xdr:from>
    <xdr:to>
      <xdr:col>0</xdr:col>
      <xdr:colOff>1190624</xdr:colOff>
      <xdr:row>4</xdr:row>
      <xdr:rowOff>139700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BE60307-FC5B-D55D-2D66-B6B65AC76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79424" y="266700"/>
          <a:ext cx="68897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495299</xdr:colOff>
      <xdr:row>5</xdr:row>
      <xdr:rowOff>28574</xdr:rowOff>
    </xdr:from>
    <xdr:to>
      <xdr:col>0</xdr:col>
      <xdr:colOff>1209675</xdr:colOff>
      <xdr:row>8</xdr:row>
      <xdr:rowOff>171450</xdr:rowOff>
    </xdr:to>
    <xdr:pic>
      <xdr:nvPicPr>
        <xdr:cNvPr id="2" name="Image 1" descr="Zilla Day White Light Incandescent Spot Bulb 75W — Russell Feed &amp; Supply">
          <a:extLst>
            <a:ext uri="{FF2B5EF4-FFF2-40B4-BE49-F238E27FC236}">
              <a16:creationId xmlns:a16="http://schemas.microsoft.com/office/drawing/2014/main" id="{3028AACE-46CC-8756-BEFB-D44DB69F1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95299" y="1057274"/>
          <a:ext cx="714376" cy="714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407955</xdr:colOff>
      <xdr:row>9</xdr:row>
      <xdr:rowOff>79687</xdr:rowOff>
    </xdr:from>
    <xdr:to>
      <xdr:col>0</xdr:col>
      <xdr:colOff>1323974</xdr:colOff>
      <xdr:row>12</xdr:row>
      <xdr:rowOff>88233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F353954-E5C3-E3D2-D941-DCE48F72F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75942" y="1702400"/>
          <a:ext cx="580046" cy="916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485775</xdr:colOff>
      <xdr:row>13</xdr:row>
      <xdr:rowOff>34608</xdr:rowOff>
    </xdr:from>
    <xdr:to>
      <xdr:col>0</xdr:col>
      <xdr:colOff>1238249</xdr:colOff>
      <xdr:row>14</xdr:row>
      <xdr:rowOff>165164</xdr:rowOff>
    </xdr:to>
    <xdr:pic>
      <xdr:nvPicPr>
        <xdr:cNvPr id="5" name="Image 4" descr="Zilla Mini Halogen 50 Watt White Day Bulb | Petco">
          <a:extLst>
            <a:ext uri="{FF2B5EF4-FFF2-40B4-BE49-F238E27FC236}">
              <a16:creationId xmlns:a16="http://schemas.microsoft.com/office/drawing/2014/main" id="{80B1B6F6-2528-3B39-D46B-7492FA1057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23" r="27111"/>
        <a:stretch/>
      </xdr:blipFill>
      <xdr:spPr bwMode="auto">
        <a:xfrm rot="5400000">
          <a:off x="701484" y="2371599"/>
          <a:ext cx="321056" cy="752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380451</xdr:colOff>
      <xdr:row>16</xdr:row>
      <xdr:rowOff>2451</xdr:rowOff>
    </xdr:from>
    <xdr:to>
      <xdr:col>0</xdr:col>
      <xdr:colOff>1364222</xdr:colOff>
      <xdr:row>17</xdr:row>
      <xdr:rowOff>174066</xdr:rowOff>
    </xdr:to>
    <xdr:pic>
      <xdr:nvPicPr>
        <xdr:cNvPr id="6" name="Image 5" descr="Wholesale Zoo Med ReptiSun 10.0 Compact Fluorescent">
          <a:extLst>
            <a:ext uri="{FF2B5EF4-FFF2-40B4-BE49-F238E27FC236}">
              <a16:creationId xmlns:a16="http://schemas.microsoft.com/office/drawing/2014/main" id="{1E87799B-BD99-3518-856C-9BB5BFF1FF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00" t="34375" r="10375" b="36500"/>
        <a:stretch/>
      </xdr:blipFill>
      <xdr:spPr bwMode="auto">
        <a:xfrm rot="9287122">
          <a:off x="380451" y="3126651"/>
          <a:ext cx="983771" cy="362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76200</xdr:rowOff>
    </xdr:from>
    <xdr:to>
      <xdr:col>0</xdr:col>
      <xdr:colOff>1807470</xdr:colOff>
      <xdr:row>25</xdr:row>
      <xdr:rowOff>104775</xdr:rowOff>
    </xdr:to>
    <xdr:pic>
      <xdr:nvPicPr>
        <xdr:cNvPr id="7" name="Image 6" descr="REPTISUN T5 HO TERRARIUM HOOD(Pack of 1) - image 1 of 5">
          <a:extLst>
            <a:ext uri="{FF2B5EF4-FFF2-40B4-BE49-F238E27FC236}">
              <a16:creationId xmlns:a16="http://schemas.microsoft.com/office/drawing/2014/main" id="{C9ED5397-6425-1934-1480-8DC03525DF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92" t="36888" b="35487"/>
        <a:stretch/>
      </xdr:blipFill>
      <xdr:spPr bwMode="auto">
        <a:xfrm>
          <a:off x="0" y="3771900"/>
          <a:ext cx="180747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26</xdr:row>
      <xdr:rowOff>28575</xdr:rowOff>
    </xdr:from>
    <xdr:to>
      <xdr:col>0</xdr:col>
      <xdr:colOff>1676400</xdr:colOff>
      <xdr:row>33</xdr:row>
      <xdr:rowOff>161925</xdr:rowOff>
    </xdr:to>
    <xdr:pic>
      <xdr:nvPicPr>
        <xdr:cNvPr id="10" name="Image 9" descr="Zoo Med ReptiSun 5.0 UVB T5 HO High Output Fluorescent Bulb alternate img #1">
          <a:extLst>
            <a:ext uri="{FF2B5EF4-FFF2-40B4-BE49-F238E27FC236}">
              <a16:creationId xmlns:a16="http://schemas.microsoft.com/office/drawing/2014/main" id="{8C431468-07E4-52B3-619C-28E201DF4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4486275"/>
          <a:ext cx="1466850" cy="146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447675</xdr:colOff>
      <xdr:row>34</xdr:row>
      <xdr:rowOff>76200</xdr:rowOff>
    </xdr:from>
    <xdr:to>
      <xdr:col>0</xdr:col>
      <xdr:colOff>1382802</xdr:colOff>
      <xdr:row>35</xdr:row>
      <xdr:rowOff>295274</xdr:rowOff>
    </xdr:to>
    <xdr:pic>
      <xdr:nvPicPr>
        <xdr:cNvPr id="8" name="Image 7" descr="CLAMP LAMP Deluxe Porcelain ZOOMED® – Turtle SHOP">
          <a:extLst>
            <a:ext uri="{FF2B5EF4-FFF2-40B4-BE49-F238E27FC236}">
              <a16:creationId xmlns:a16="http://schemas.microsoft.com/office/drawing/2014/main" id="{978FD3FB-8EC0-2583-48DD-0D2D033419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607" b="8223"/>
        <a:stretch/>
      </xdr:blipFill>
      <xdr:spPr bwMode="auto">
        <a:xfrm>
          <a:off x="447675" y="6057900"/>
          <a:ext cx="935127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176595</xdr:colOff>
      <xdr:row>36</xdr:row>
      <xdr:rowOff>47625</xdr:rowOff>
    </xdr:from>
    <xdr:to>
      <xdr:col>0</xdr:col>
      <xdr:colOff>723329</xdr:colOff>
      <xdr:row>37</xdr:row>
      <xdr:rowOff>333374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298F1538-01EB-572F-DFC1-9DDCA05EE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595" y="6791325"/>
          <a:ext cx="546734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419101</xdr:colOff>
      <xdr:row>38</xdr:row>
      <xdr:rowOff>19051</xdr:rowOff>
    </xdr:from>
    <xdr:to>
      <xdr:col>0</xdr:col>
      <xdr:colOff>1390651</xdr:colOff>
      <xdr:row>38</xdr:row>
      <xdr:rowOff>720726</xdr:rowOff>
    </xdr:to>
    <xdr:pic>
      <xdr:nvPicPr>
        <xdr:cNvPr id="11" name="Image 10" descr="Lighting &amp; Accessories | Zoo Med Laboratories, Inc.">
          <a:extLst>
            <a:ext uri="{FF2B5EF4-FFF2-40B4-BE49-F238E27FC236}">
              <a16:creationId xmlns:a16="http://schemas.microsoft.com/office/drawing/2014/main" id="{2A507E13-4991-7363-F888-1ED757A8E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1" y="7524751"/>
          <a:ext cx="971550" cy="701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990601</xdr:colOff>
      <xdr:row>36</xdr:row>
      <xdr:rowOff>47625</xdr:rowOff>
    </xdr:from>
    <xdr:to>
      <xdr:col>0</xdr:col>
      <xdr:colOff>1519767</xdr:colOff>
      <xdr:row>37</xdr:row>
      <xdr:rowOff>333374</xdr:rowOff>
    </xdr:to>
    <xdr:pic>
      <xdr:nvPicPr>
        <xdr:cNvPr id="12" name="Image 11" descr="Zoomed Deep Dome and UVB Light Lamp Fixture - large">
          <a:extLst>
            <a:ext uri="{FF2B5EF4-FFF2-40B4-BE49-F238E27FC236}">
              <a16:creationId xmlns:a16="http://schemas.microsoft.com/office/drawing/2014/main" id="{FAF1D59A-9FAD-1A05-2F44-0B2DC6AC1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1" y="6791325"/>
          <a:ext cx="529166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133351</xdr:colOff>
      <xdr:row>39</xdr:row>
      <xdr:rowOff>47624</xdr:rowOff>
    </xdr:from>
    <xdr:to>
      <xdr:col>0</xdr:col>
      <xdr:colOff>847727</xdr:colOff>
      <xdr:row>40</xdr:row>
      <xdr:rowOff>0</xdr:rowOff>
    </xdr:to>
    <xdr:pic>
      <xdr:nvPicPr>
        <xdr:cNvPr id="13" name="Image 12" descr="Zilla Halogen Mini Dome – Tails and Scales">
          <a:extLst>
            <a:ext uri="{FF2B5EF4-FFF2-40B4-BE49-F238E27FC236}">
              <a16:creationId xmlns:a16="http://schemas.microsoft.com/office/drawing/2014/main" id="{79E7056E-8DB9-6ED1-A2D5-A565201EC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1" y="8315324"/>
          <a:ext cx="714376" cy="714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889726</xdr:colOff>
      <xdr:row>39</xdr:row>
      <xdr:rowOff>6262</xdr:rowOff>
    </xdr:from>
    <xdr:to>
      <xdr:col>0</xdr:col>
      <xdr:colOff>1752599</xdr:colOff>
      <xdr:row>39</xdr:row>
      <xdr:rowOff>752476</xdr:rowOff>
    </xdr:to>
    <xdr:pic>
      <xdr:nvPicPr>
        <xdr:cNvPr id="14" name="Image 13" descr="Halogen Mini Dome | Lighting &amp; Heating | Zilla">
          <a:extLst>
            <a:ext uri="{FF2B5EF4-FFF2-40B4-BE49-F238E27FC236}">
              <a16:creationId xmlns:a16="http://schemas.microsoft.com/office/drawing/2014/main" id="{1BF1CFB3-047D-3231-277A-2C73C71957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68" t="21471" r="17718" b="22823"/>
        <a:stretch/>
      </xdr:blipFill>
      <xdr:spPr bwMode="auto">
        <a:xfrm>
          <a:off x="889726" y="8273962"/>
          <a:ext cx="862873" cy="746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523877</xdr:colOff>
      <xdr:row>19</xdr:row>
      <xdr:rowOff>22126</xdr:rowOff>
    </xdr:from>
    <xdr:to>
      <xdr:col>0</xdr:col>
      <xdr:colOff>1104901</xdr:colOff>
      <xdr:row>21</xdr:row>
      <xdr:rowOff>142874</xdr:rowOff>
    </xdr:to>
    <xdr:pic>
      <xdr:nvPicPr>
        <xdr:cNvPr id="15" name="Image 14" descr="ReptiCare® Ceramic Infrared Heat Emitter | Zoo Med Laboratories, Inc.">
          <a:extLst>
            <a:ext uri="{FF2B5EF4-FFF2-40B4-BE49-F238E27FC236}">
              <a16:creationId xmlns:a16="http://schemas.microsoft.com/office/drawing/2014/main" id="{F2C7A5C1-6440-CA71-FD76-2C2B5588E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7" y="3717826"/>
          <a:ext cx="581024" cy="501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523875</xdr:colOff>
      <xdr:row>40</xdr:row>
      <xdr:rowOff>61881</xdr:rowOff>
    </xdr:from>
    <xdr:to>
      <xdr:col>0</xdr:col>
      <xdr:colOff>1190625</xdr:colOff>
      <xdr:row>43</xdr:row>
      <xdr:rowOff>114014</xdr:rowOff>
    </xdr:to>
    <xdr:pic>
      <xdr:nvPicPr>
        <xdr:cNvPr id="16" name="Image 15" descr="Zoomed Reptitherm Undertank Heater 10-20Gal 6X8 : Amazon.ca: Pet Supplies">
          <a:extLst>
            <a:ext uri="{FF2B5EF4-FFF2-40B4-BE49-F238E27FC236}">
              <a16:creationId xmlns:a16="http://schemas.microsoft.com/office/drawing/2014/main" id="{778BF16F-66EA-62E9-D2A7-9B1B8F997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9663081"/>
          <a:ext cx="666750" cy="623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44</xdr:row>
      <xdr:rowOff>38099</xdr:rowOff>
    </xdr:from>
    <xdr:to>
      <xdr:col>0</xdr:col>
      <xdr:colOff>1428751</xdr:colOff>
      <xdr:row>46</xdr:row>
      <xdr:rowOff>342900</xdr:rowOff>
    </xdr:to>
    <xdr:pic>
      <xdr:nvPicPr>
        <xdr:cNvPr id="17" name="Image 16" descr="Fluker's Under Tank Heater 6X11&quot; Small Heat Mat | Daddy's Pet Supply">
          <a:extLst>
            <a:ext uri="{FF2B5EF4-FFF2-40B4-BE49-F238E27FC236}">
              <a16:creationId xmlns:a16="http://schemas.microsoft.com/office/drawing/2014/main" id="{14F1073F-F5AA-D5E3-802B-35EDD8257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0401299"/>
          <a:ext cx="1066801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176210</xdr:colOff>
      <xdr:row>47</xdr:row>
      <xdr:rowOff>47625</xdr:rowOff>
    </xdr:from>
    <xdr:to>
      <xdr:col>0</xdr:col>
      <xdr:colOff>1734871</xdr:colOff>
      <xdr:row>47</xdr:row>
      <xdr:rowOff>700088</xdr:rowOff>
    </xdr:to>
    <xdr:pic>
      <xdr:nvPicPr>
        <xdr:cNvPr id="18" name="Image 17" descr="Zoo Med High Range Thermometer">
          <a:extLst>
            <a:ext uri="{FF2B5EF4-FFF2-40B4-BE49-F238E27FC236}">
              <a16:creationId xmlns:a16="http://schemas.microsoft.com/office/drawing/2014/main" id="{D49E1BAD-52D0-283C-E902-81822D9526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14" t="4286" r="30714" b="3571"/>
        <a:stretch/>
      </xdr:blipFill>
      <xdr:spPr bwMode="auto">
        <a:xfrm rot="5400000">
          <a:off x="629309" y="11100726"/>
          <a:ext cx="652463" cy="1558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276226</xdr:colOff>
      <xdr:row>50</xdr:row>
      <xdr:rowOff>57150</xdr:rowOff>
    </xdr:from>
    <xdr:to>
      <xdr:col>0</xdr:col>
      <xdr:colOff>1575808</xdr:colOff>
      <xdr:row>50</xdr:row>
      <xdr:rowOff>714375</xdr:rowOff>
    </xdr:to>
    <xdr:pic>
      <xdr:nvPicPr>
        <xdr:cNvPr id="24" name="Image 23" descr="Thermomètre Min/Max therm - Magazoo, l'Univers des Reptiles">
          <a:extLst>
            <a:ext uri="{FF2B5EF4-FFF2-40B4-BE49-F238E27FC236}">
              <a16:creationId xmlns:a16="http://schemas.microsoft.com/office/drawing/2014/main" id="{40CC483A-8404-8B95-ABC2-23AC14DB26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1359" b="37037"/>
        <a:stretch/>
      </xdr:blipFill>
      <xdr:spPr bwMode="auto">
        <a:xfrm>
          <a:off x="276226" y="13849350"/>
          <a:ext cx="1299582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51</xdr:row>
      <xdr:rowOff>41076</xdr:rowOff>
    </xdr:from>
    <xdr:to>
      <xdr:col>0</xdr:col>
      <xdr:colOff>1571625</xdr:colOff>
      <xdr:row>51</xdr:row>
      <xdr:rowOff>742949</xdr:rowOff>
    </xdr:to>
    <xdr:pic>
      <xdr:nvPicPr>
        <xdr:cNvPr id="26" name="Image 25" descr="ReptiTemp® Digital Thermostat | Zoo Med Laboratories, Inc.">
          <a:extLst>
            <a:ext uri="{FF2B5EF4-FFF2-40B4-BE49-F238E27FC236}">
              <a16:creationId xmlns:a16="http://schemas.microsoft.com/office/drawing/2014/main" id="{00D837DC-0970-011B-33E2-CC7326F76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4595276"/>
          <a:ext cx="1247775" cy="70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419101</xdr:colOff>
      <xdr:row>48</xdr:row>
      <xdr:rowOff>28575</xdr:rowOff>
    </xdr:from>
    <xdr:to>
      <xdr:col>0</xdr:col>
      <xdr:colOff>1447801</xdr:colOff>
      <xdr:row>48</xdr:row>
      <xdr:rowOff>714375</xdr:rowOff>
    </xdr:to>
    <xdr:pic>
      <xdr:nvPicPr>
        <xdr:cNvPr id="28" name="Image 27" descr="Zoo Med Digital Terrarium Thermometer au meilleur prix sur idealo.fr">
          <a:extLst>
            <a:ext uri="{FF2B5EF4-FFF2-40B4-BE49-F238E27FC236}">
              <a16:creationId xmlns:a16="http://schemas.microsoft.com/office/drawing/2014/main" id="{BC4732A6-CC15-2BA3-1398-19EA89D953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244" b="9756"/>
        <a:stretch/>
      </xdr:blipFill>
      <xdr:spPr bwMode="auto">
        <a:xfrm>
          <a:off x="419101" y="12296775"/>
          <a:ext cx="10287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400048</xdr:colOff>
      <xdr:row>48</xdr:row>
      <xdr:rowOff>760840</xdr:rowOff>
    </xdr:from>
    <xdr:to>
      <xdr:col>0</xdr:col>
      <xdr:colOff>1447799</xdr:colOff>
      <xdr:row>49</xdr:row>
      <xdr:rowOff>739934</xdr:rowOff>
    </xdr:to>
    <xdr:pic>
      <xdr:nvPicPr>
        <xdr:cNvPr id="29" name="Image 28" descr="Zoo Med Labs TH-31 Digital Thermometer Humidity Gauge : Amazon.ca:  Industrial &amp; Scientific">
          <a:extLst>
            <a:ext uri="{FF2B5EF4-FFF2-40B4-BE49-F238E27FC236}">
              <a16:creationId xmlns:a16="http://schemas.microsoft.com/office/drawing/2014/main" id="{458FD1C8-40F3-9F11-4BBB-0F0BB19AA6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9" r="21714" b="6286"/>
        <a:stretch/>
      </xdr:blipFill>
      <xdr:spPr bwMode="auto">
        <a:xfrm rot="5400000">
          <a:off x="553377" y="12875711"/>
          <a:ext cx="741094" cy="1047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52</xdr:row>
      <xdr:rowOff>19051</xdr:rowOff>
    </xdr:from>
    <xdr:to>
      <xdr:col>0</xdr:col>
      <xdr:colOff>1506092</xdr:colOff>
      <xdr:row>52</xdr:row>
      <xdr:rowOff>733428</xdr:rowOff>
    </xdr:to>
    <xdr:pic>
      <xdr:nvPicPr>
        <xdr:cNvPr id="31" name="Image 30" descr="Zoo Med Terrarium Timer 24HR – Petland Canada">
          <a:extLst>
            <a:ext uri="{FF2B5EF4-FFF2-40B4-BE49-F238E27FC236}">
              <a16:creationId xmlns:a16="http://schemas.microsoft.com/office/drawing/2014/main" id="{4007D60B-1BE3-9E18-992B-26683C161D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08" r="19154"/>
        <a:stretch/>
      </xdr:blipFill>
      <xdr:spPr bwMode="auto">
        <a:xfrm rot="5400000">
          <a:off x="576832" y="15120369"/>
          <a:ext cx="714377" cy="1144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76199</xdr:rowOff>
    </xdr:from>
    <xdr:to>
      <xdr:col>0</xdr:col>
      <xdr:colOff>1809868</xdr:colOff>
      <xdr:row>53</xdr:row>
      <xdr:rowOff>704851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54176EC9-6862-5DB4-DBE9-7809106D4A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538"/>
        <a:stretch/>
      </xdr:blipFill>
      <xdr:spPr bwMode="auto">
        <a:xfrm>
          <a:off x="0" y="16154399"/>
          <a:ext cx="1809868" cy="628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695325</xdr:colOff>
      <xdr:row>54</xdr:row>
      <xdr:rowOff>53339</xdr:rowOff>
    </xdr:from>
    <xdr:to>
      <xdr:col>0</xdr:col>
      <xdr:colOff>1228725</xdr:colOff>
      <xdr:row>54</xdr:row>
      <xdr:rowOff>705970</xdr:rowOff>
    </xdr:to>
    <xdr:pic>
      <xdr:nvPicPr>
        <xdr:cNvPr id="34" name="Image 33" descr="Zoo Med Reptile Fogger Terrarium Humidifier : Amazon.ca: Pet Supplies">
          <a:extLst>
            <a:ext uri="{FF2B5EF4-FFF2-40B4-BE49-F238E27FC236}">
              <a16:creationId xmlns:a16="http://schemas.microsoft.com/office/drawing/2014/main" id="{867D873B-EBF7-406D-852A-F04B3B337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6893539"/>
          <a:ext cx="533400" cy="652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262063</xdr:colOff>
      <xdr:row>55</xdr:row>
      <xdr:rowOff>58179</xdr:rowOff>
    </xdr:from>
    <xdr:to>
      <xdr:col>0</xdr:col>
      <xdr:colOff>1609726</xdr:colOff>
      <xdr:row>55</xdr:row>
      <xdr:rowOff>709735</xdr:rowOff>
    </xdr:to>
    <xdr:pic>
      <xdr:nvPicPr>
        <xdr:cNvPr id="35" name="Image 34" descr="Generateur de brouillard &quot;Repti Fogger&quot; - Magazoo, l'Univers des Reptiles">
          <a:extLst>
            <a:ext uri="{FF2B5EF4-FFF2-40B4-BE49-F238E27FC236}">
              <a16:creationId xmlns:a16="http://schemas.microsoft.com/office/drawing/2014/main" id="{7367BE8D-1926-CFA3-F864-460F18789D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34" t="36945" r="53066" b="20071"/>
        <a:stretch/>
      </xdr:blipFill>
      <xdr:spPr bwMode="auto">
        <a:xfrm rot="16200000">
          <a:off x="610117" y="17312325"/>
          <a:ext cx="651556" cy="1347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266698</xdr:rowOff>
    </xdr:from>
    <xdr:to>
      <xdr:col>1</xdr:col>
      <xdr:colOff>9525</xdr:colOff>
      <xdr:row>2</xdr:row>
      <xdr:rowOff>761999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678531F-D537-6AF3-A917-C03B4352F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" y="266698"/>
          <a:ext cx="762001" cy="762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7473</xdr:colOff>
      <xdr:row>4</xdr:row>
      <xdr:rowOff>9525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31D19B5-41F2-CD11-E965-B443174B08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909" b="10757"/>
        <a:stretch/>
      </xdr:blipFill>
      <xdr:spPr bwMode="auto">
        <a:xfrm>
          <a:off x="0" y="1028700"/>
          <a:ext cx="769473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</xdr:row>
      <xdr:rowOff>752474</xdr:rowOff>
    </xdr:from>
    <xdr:to>
      <xdr:col>1</xdr:col>
      <xdr:colOff>9524</xdr:colOff>
      <xdr:row>5</xdr:row>
      <xdr:rowOff>380999</xdr:rowOff>
    </xdr:to>
    <xdr:pic>
      <xdr:nvPicPr>
        <xdr:cNvPr id="6" name="Image 5" descr="Repashy Crested Gecko Diet Boîte de 350 ml">
          <a:extLst>
            <a:ext uri="{FF2B5EF4-FFF2-40B4-BE49-F238E27FC236}">
              <a16:creationId xmlns:a16="http://schemas.microsoft.com/office/drawing/2014/main" id="{1E4AFADE-A764-D13B-9868-75FD6BE80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81174"/>
          <a:ext cx="771524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9525</xdr:colOff>
      <xdr:row>8</xdr:row>
      <xdr:rowOff>9525</xdr:rowOff>
    </xdr:to>
    <xdr:pic>
      <xdr:nvPicPr>
        <xdr:cNvPr id="7" name="Image 6" descr="zoomed image">
          <a:extLst>
            <a:ext uri="{FF2B5EF4-FFF2-40B4-BE49-F238E27FC236}">
              <a16:creationId xmlns:a16="http://schemas.microsoft.com/office/drawing/2014/main" id="{AEB123C1-E149-383B-E077-4D90B15FB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2700"/>
          <a:ext cx="77152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9525</xdr:rowOff>
    </xdr:from>
    <xdr:to>
      <xdr:col>1</xdr:col>
      <xdr:colOff>9525</xdr:colOff>
      <xdr:row>10</xdr:row>
      <xdr:rowOff>8472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9ED548F-AA38-0E73-307F-D76AFE805D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31" b="11615"/>
        <a:stretch/>
      </xdr:blipFill>
      <xdr:spPr bwMode="auto">
        <a:xfrm>
          <a:off x="0" y="3324225"/>
          <a:ext cx="771525" cy="760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10</xdr:row>
      <xdr:rowOff>38100</xdr:rowOff>
    </xdr:from>
    <xdr:to>
      <xdr:col>0</xdr:col>
      <xdr:colOff>674850</xdr:colOff>
      <xdr:row>10</xdr:row>
      <xdr:rowOff>742950</xdr:rowOff>
    </xdr:to>
    <xdr:pic>
      <xdr:nvPicPr>
        <xdr:cNvPr id="11" name="Image 10" descr="Zoo Med Crested Gecko Food - Tropical Fruit - 4 oz RZMZM-209 - image 1 of 1">
          <a:extLst>
            <a:ext uri="{FF2B5EF4-FFF2-40B4-BE49-F238E27FC236}">
              <a16:creationId xmlns:a16="http://schemas.microsoft.com/office/drawing/2014/main" id="{B454CDE5-7DB7-C122-F957-315838A16A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33" t="32443" r="27778" b="11113"/>
        <a:stretch/>
      </xdr:blipFill>
      <xdr:spPr bwMode="auto">
        <a:xfrm>
          <a:off x="114300" y="4114800"/>
          <a:ext cx="5605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133351</xdr:colOff>
      <xdr:row>11</xdr:row>
      <xdr:rowOff>28575</xdr:rowOff>
    </xdr:from>
    <xdr:to>
      <xdr:col>0</xdr:col>
      <xdr:colOff>674467</xdr:colOff>
      <xdr:row>11</xdr:row>
      <xdr:rowOff>714375</xdr:rowOff>
    </xdr:to>
    <xdr:pic>
      <xdr:nvPicPr>
        <xdr:cNvPr id="13" name="Image 12" descr="Zoo Med Crested Gecko Food - Watermelon - 4 oz RZMZM-202 - image 1 of 1">
          <a:extLst>
            <a:ext uri="{FF2B5EF4-FFF2-40B4-BE49-F238E27FC236}">
              <a16:creationId xmlns:a16="http://schemas.microsoft.com/office/drawing/2014/main" id="{BAA0C6D5-C546-DED9-FDF4-6AB9ACE4AC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33" t="33556" r="29111" b="13778"/>
        <a:stretch/>
      </xdr:blipFill>
      <xdr:spPr bwMode="auto">
        <a:xfrm>
          <a:off x="133351" y="4867275"/>
          <a:ext cx="541116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180976</xdr:rowOff>
    </xdr:from>
    <xdr:to>
      <xdr:col>0</xdr:col>
      <xdr:colOff>760997</xdr:colOff>
      <xdr:row>13</xdr:row>
      <xdr:rowOff>466726</xdr:rowOff>
    </xdr:to>
    <xdr:pic>
      <xdr:nvPicPr>
        <xdr:cNvPr id="15" name="Image 14" descr="Zoo Med Engrais naturel pour tortue aquatique, formule de croissance, 1,5 l  : Amazon.ca: Animalerie">
          <a:extLst>
            <a:ext uri="{FF2B5EF4-FFF2-40B4-BE49-F238E27FC236}">
              <a16:creationId xmlns:a16="http://schemas.microsoft.com/office/drawing/2014/main" id="{0D2E7C60-9C3B-2519-3DBC-220C4AC40F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153"/>
        <a:stretch/>
      </xdr:blipFill>
      <xdr:spPr bwMode="auto">
        <a:xfrm>
          <a:off x="0" y="5781676"/>
          <a:ext cx="760997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14</xdr:row>
      <xdr:rowOff>9526</xdr:rowOff>
    </xdr:from>
    <xdr:to>
      <xdr:col>0</xdr:col>
      <xdr:colOff>749943</xdr:colOff>
      <xdr:row>14</xdr:row>
      <xdr:rowOff>752476</xdr:rowOff>
    </xdr:to>
    <xdr:pic>
      <xdr:nvPicPr>
        <xdr:cNvPr id="17" name="Image 16" descr="Zoo med Gourmet aquatic turtle food | Ami-malerie">
          <a:extLst>
            <a:ext uri="{FF2B5EF4-FFF2-40B4-BE49-F238E27FC236}">
              <a16:creationId xmlns:a16="http://schemas.microsoft.com/office/drawing/2014/main" id="{C4CB25DA-DA5B-CD40-4B00-906D5C9478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58" t="18853" r="18674" b="45947"/>
        <a:stretch/>
      </xdr:blipFill>
      <xdr:spPr bwMode="auto">
        <a:xfrm>
          <a:off x="9525" y="7134226"/>
          <a:ext cx="740418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614</xdr:colOff>
      <xdr:row>16</xdr:row>
      <xdr:rowOff>19050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EC7FDCAF-8AB1-C527-892F-F1BA14C231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84" t="10425" r="6961" b="42409"/>
        <a:stretch/>
      </xdr:blipFill>
      <xdr:spPr bwMode="auto">
        <a:xfrm>
          <a:off x="0" y="7886700"/>
          <a:ext cx="76261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16</xdr:row>
      <xdr:rowOff>19050</xdr:rowOff>
    </xdr:from>
    <xdr:to>
      <xdr:col>1</xdr:col>
      <xdr:colOff>9525</xdr:colOff>
      <xdr:row>18</xdr:row>
      <xdr:rowOff>15671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623EE631-5954-8E3D-94C1-734CCFC07E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04" t="23695" r="21401" b="18804"/>
        <a:stretch/>
      </xdr:blipFill>
      <xdr:spPr bwMode="auto">
        <a:xfrm>
          <a:off x="9525" y="8667750"/>
          <a:ext cx="762000" cy="758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9525</xdr:rowOff>
    </xdr:from>
    <xdr:to>
      <xdr:col>1</xdr:col>
      <xdr:colOff>9525</xdr:colOff>
      <xdr:row>19</xdr:row>
      <xdr:rowOff>19050</xdr:rowOff>
    </xdr:to>
    <xdr:pic>
      <xdr:nvPicPr>
        <xdr:cNvPr id="5" name="Image 4" descr="Repashy Calcium Plus 17.6 oz. (1.1 lb) 500g - All in One Calcium and  Multivitamin : Amazon.ca: Pet Supplies">
          <a:extLst>
            <a:ext uri="{FF2B5EF4-FFF2-40B4-BE49-F238E27FC236}">
              <a16:creationId xmlns:a16="http://schemas.microsoft.com/office/drawing/2014/main" id="{FE622715-110A-D0AA-B185-52092ED21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20225"/>
          <a:ext cx="77152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19</xdr:row>
      <xdr:rowOff>0</xdr:rowOff>
    </xdr:from>
    <xdr:to>
      <xdr:col>0</xdr:col>
      <xdr:colOff>759749</xdr:colOff>
      <xdr:row>20</xdr:row>
      <xdr:rowOff>9525</xdr:rowOff>
    </xdr:to>
    <xdr:pic>
      <xdr:nvPicPr>
        <xdr:cNvPr id="8" name="Image 7" descr="ReptiVite™ without D3">
          <a:extLst>
            <a:ext uri="{FF2B5EF4-FFF2-40B4-BE49-F238E27FC236}">
              <a16:creationId xmlns:a16="http://schemas.microsoft.com/office/drawing/2014/main" id="{84CD4DA4-45CF-453D-F7C9-AFFED859B7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43" t="30443" r="12061" b="17111"/>
        <a:stretch/>
      </xdr:blipFill>
      <xdr:spPr bwMode="auto">
        <a:xfrm>
          <a:off x="1" y="10172700"/>
          <a:ext cx="759748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20</xdr:row>
      <xdr:rowOff>9525</xdr:rowOff>
    </xdr:from>
    <xdr:to>
      <xdr:col>0</xdr:col>
      <xdr:colOff>758329</xdr:colOff>
      <xdr:row>22</xdr:row>
      <xdr:rowOff>0</xdr:rowOff>
    </xdr:to>
    <xdr:pic>
      <xdr:nvPicPr>
        <xdr:cNvPr id="12" name="Image 11" descr="ReptiVite™ with D3">
          <a:extLst>
            <a:ext uri="{FF2B5EF4-FFF2-40B4-BE49-F238E27FC236}">
              <a16:creationId xmlns:a16="http://schemas.microsoft.com/office/drawing/2014/main" id="{DE3B34E2-DA71-7DFF-4248-43BB2792A4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3" t="38222" r="7115" b="16222"/>
        <a:stretch/>
      </xdr:blipFill>
      <xdr:spPr bwMode="auto">
        <a:xfrm>
          <a:off x="9525" y="10944225"/>
          <a:ext cx="748804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9526</xdr:colOff>
      <xdr:row>22</xdr:row>
      <xdr:rowOff>9526</xdr:rowOff>
    </xdr:from>
    <xdr:to>
      <xdr:col>1</xdr:col>
      <xdr:colOff>0</xdr:colOff>
      <xdr:row>22</xdr:row>
      <xdr:rowOff>755480</xdr:rowOff>
    </xdr:to>
    <xdr:pic>
      <xdr:nvPicPr>
        <xdr:cNvPr id="14" name="Image 13" descr="Repti Calcium® without D3">
          <a:extLst>
            <a:ext uri="{FF2B5EF4-FFF2-40B4-BE49-F238E27FC236}">
              <a16:creationId xmlns:a16="http://schemas.microsoft.com/office/drawing/2014/main" id="{13DBBD4D-DF15-E593-6179-258A334E5D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17" t="31112" r="7407" b="19777"/>
        <a:stretch/>
      </xdr:blipFill>
      <xdr:spPr bwMode="auto">
        <a:xfrm>
          <a:off x="9526" y="11706226"/>
          <a:ext cx="752474" cy="745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23</xdr:row>
      <xdr:rowOff>9526</xdr:rowOff>
    </xdr:from>
    <xdr:to>
      <xdr:col>1</xdr:col>
      <xdr:colOff>19050</xdr:colOff>
      <xdr:row>24</xdr:row>
      <xdr:rowOff>8956</xdr:rowOff>
    </xdr:to>
    <xdr:pic>
      <xdr:nvPicPr>
        <xdr:cNvPr id="18" name="Image 17" descr="Repti Calcium® with D3">
          <a:extLst>
            <a:ext uri="{FF2B5EF4-FFF2-40B4-BE49-F238E27FC236}">
              <a16:creationId xmlns:a16="http://schemas.microsoft.com/office/drawing/2014/main" id="{4BEAB014-A750-9274-CCAA-90D6D643B9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63" t="33110" r="7757" b="16446"/>
        <a:stretch/>
      </xdr:blipFill>
      <xdr:spPr bwMode="auto">
        <a:xfrm>
          <a:off x="1" y="12468226"/>
          <a:ext cx="781049" cy="761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209549</xdr:colOff>
      <xdr:row>31</xdr:row>
      <xdr:rowOff>19050</xdr:rowOff>
    </xdr:from>
    <xdr:to>
      <xdr:col>0</xdr:col>
      <xdr:colOff>581024</xdr:colOff>
      <xdr:row>31</xdr:row>
      <xdr:rowOff>1128014</xdr:rowOff>
    </xdr:to>
    <xdr:pic>
      <xdr:nvPicPr>
        <xdr:cNvPr id="20" name="Image 19" descr="Super Deluxe 10&quot; Stainless Steel Feeding Tongs">
          <a:extLst>
            <a:ext uri="{FF2B5EF4-FFF2-40B4-BE49-F238E27FC236}">
              <a16:creationId xmlns:a16="http://schemas.microsoft.com/office/drawing/2014/main" id="{A840C624-5A5A-E70A-C2EF-2F84349409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94" t="5111" r="12766" b="4667"/>
        <a:stretch/>
      </xdr:blipFill>
      <xdr:spPr bwMode="auto">
        <a:xfrm>
          <a:off x="209549" y="17621250"/>
          <a:ext cx="371475" cy="1108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27</xdr:row>
      <xdr:rowOff>37045</xdr:rowOff>
    </xdr:from>
    <xdr:to>
      <xdr:col>0</xdr:col>
      <xdr:colOff>742950</xdr:colOff>
      <xdr:row>30</xdr:row>
      <xdr:rowOff>142875</xdr:rowOff>
    </xdr:to>
    <xdr:pic>
      <xdr:nvPicPr>
        <xdr:cNvPr id="23" name="Image 22" descr="Jelly Pots Fruit 40ct. PDQ | Komodo Reptile">
          <a:extLst>
            <a:ext uri="{FF2B5EF4-FFF2-40B4-BE49-F238E27FC236}">
              <a16:creationId xmlns:a16="http://schemas.microsoft.com/office/drawing/2014/main" id="{3825CFA6-9682-8F79-FE83-7AD74E3195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64" t="51686" r="30571" b="8326"/>
        <a:stretch/>
      </xdr:blipFill>
      <xdr:spPr bwMode="auto">
        <a:xfrm>
          <a:off x="19050" y="14591245"/>
          <a:ext cx="723900" cy="677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142876</xdr:colOff>
      <xdr:row>32</xdr:row>
      <xdr:rowOff>28574</xdr:rowOff>
    </xdr:from>
    <xdr:to>
      <xdr:col>0</xdr:col>
      <xdr:colOff>616504</xdr:colOff>
      <xdr:row>32</xdr:row>
      <xdr:rowOff>923925</xdr:rowOff>
    </xdr:to>
    <xdr:pic>
      <xdr:nvPicPr>
        <xdr:cNvPr id="24" name="Image 23" descr="Creatures™ Feeding Tongs">
          <a:extLst>
            <a:ext uri="{FF2B5EF4-FFF2-40B4-BE49-F238E27FC236}">
              <a16:creationId xmlns:a16="http://schemas.microsoft.com/office/drawing/2014/main" id="{554D841B-5472-0E6A-2F70-D0AF366B8A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96" t="4221" r="6897" b="3778"/>
        <a:stretch/>
      </xdr:blipFill>
      <xdr:spPr bwMode="auto">
        <a:xfrm>
          <a:off x="142876" y="16487774"/>
          <a:ext cx="473628" cy="895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C978A-FE9F-4BF8-A883-E9B2FF0CF1D5}">
  <dimension ref="A3:D5"/>
  <sheetViews>
    <sheetView workbookViewId="0">
      <selection activeCell="D15" sqref="D15"/>
    </sheetView>
  </sheetViews>
  <sheetFormatPr baseColWidth="10" defaultRowHeight="15" x14ac:dyDescent="0.25"/>
  <cols>
    <col min="1" max="1" width="35" customWidth="1"/>
    <col min="2" max="2" width="18" style="1" customWidth="1"/>
    <col min="3" max="3" width="11.42578125" style="1"/>
    <col min="4" max="4" width="11.42578125" style="9"/>
  </cols>
  <sheetData>
    <row r="3" spans="1:4" x14ac:dyDescent="0.25">
      <c r="B3" s="1" t="s">
        <v>38</v>
      </c>
      <c r="C3" s="1" t="s">
        <v>39</v>
      </c>
      <c r="D3" s="9" t="s">
        <v>107</v>
      </c>
    </row>
    <row r="4" spans="1:4" x14ac:dyDescent="0.25">
      <c r="A4" t="s">
        <v>156</v>
      </c>
      <c r="B4" s="1">
        <f>SUM('éclairage et chauffage reptiles'!G:G)</f>
        <v>5</v>
      </c>
      <c r="C4" s="1">
        <f>SUM('éclairage et chauffage reptiles'!I:I)</f>
        <v>500</v>
      </c>
      <c r="D4" s="9">
        <f>SUM('éclairage et chauffage reptiles'!H:H)</f>
        <v>132.94999999999999</v>
      </c>
    </row>
    <row r="5" spans="1:4" x14ac:dyDescent="0.25">
      <c r="A5" t="s">
        <v>155</v>
      </c>
      <c r="B5" s="1">
        <f>SUM('Nourr.+suppl. reptiles+insectes'!G:G)</f>
        <v>0</v>
      </c>
      <c r="C5" s="1">
        <f>SUM('Nourr.+suppl. reptiles+insectes'!I:I)</f>
        <v>0</v>
      </c>
      <c r="D5" s="9">
        <f>SUM('Nourr.+suppl. reptiles+insectes'!H:H)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1EB24-D440-4005-818F-BA5170BCCB9D}">
  <dimension ref="A1:O60"/>
  <sheetViews>
    <sheetView workbookViewId="0">
      <selection activeCell="G14" sqref="G14"/>
    </sheetView>
  </sheetViews>
  <sheetFormatPr baseColWidth="10" defaultColWidth="9.140625" defaultRowHeight="15" x14ac:dyDescent="0.25"/>
  <cols>
    <col min="1" max="1" width="27.7109375" style="1" customWidth="1"/>
    <col min="2" max="2" width="15.28515625" style="1" customWidth="1"/>
    <col min="3" max="3" width="9.42578125" style="1" customWidth="1"/>
    <col min="4" max="4" width="57.140625" style="2" customWidth="1"/>
    <col min="5" max="5" width="11.7109375" style="2" customWidth="1"/>
    <col min="6" max="6" width="9.5703125" style="3" bestFit="1" customWidth="1"/>
    <col min="7" max="7" width="19.42578125" style="2" customWidth="1"/>
    <col min="8" max="8" width="12.140625" style="2" customWidth="1"/>
    <col min="9" max="9" width="12.85546875" style="2" customWidth="1"/>
  </cols>
  <sheetData>
    <row r="1" spans="1:9" s="16" customFormat="1" ht="21" customHeight="1" x14ac:dyDescent="0.3">
      <c r="A1" s="13" t="s">
        <v>12</v>
      </c>
      <c r="B1" s="13" t="s">
        <v>0</v>
      </c>
      <c r="C1" s="13" t="s">
        <v>106</v>
      </c>
      <c r="D1" s="13" t="s">
        <v>1</v>
      </c>
      <c r="E1" s="13" t="s">
        <v>6</v>
      </c>
      <c r="F1" s="14" t="s">
        <v>2</v>
      </c>
      <c r="G1" s="15" t="s">
        <v>3</v>
      </c>
      <c r="H1" s="13" t="s">
        <v>4</v>
      </c>
      <c r="I1" s="13" t="s">
        <v>5</v>
      </c>
    </row>
    <row r="2" spans="1:9" x14ac:dyDescent="0.25">
      <c r="A2" s="25"/>
      <c r="B2" s="4" t="s">
        <v>16</v>
      </c>
      <c r="C2" s="4">
        <v>50</v>
      </c>
      <c r="D2" s="6" t="s">
        <v>8</v>
      </c>
      <c r="E2" s="6" t="s">
        <v>7</v>
      </c>
      <c r="F2" s="5">
        <v>14.25</v>
      </c>
      <c r="G2" s="7"/>
      <c r="H2" s="8">
        <f>F2*G2</f>
        <v>0</v>
      </c>
      <c r="I2" s="6">
        <f>C2*G2</f>
        <v>0</v>
      </c>
    </row>
    <row r="3" spans="1:9" x14ac:dyDescent="0.25">
      <c r="A3" s="26"/>
      <c r="B3" s="4" t="s">
        <v>15</v>
      </c>
      <c r="C3" s="4">
        <v>50</v>
      </c>
      <c r="D3" s="6" t="s">
        <v>9</v>
      </c>
      <c r="E3" s="6" t="s">
        <v>7</v>
      </c>
      <c r="F3" s="5">
        <v>14.5</v>
      </c>
      <c r="G3" s="7"/>
      <c r="H3" s="8">
        <f t="shared" ref="H3:H56" si="0">F3*G3</f>
        <v>0</v>
      </c>
      <c r="I3" s="6">
        <f t="shared" ref="I3:I56" si="1">C3*G3</f>
        <v>0</v>
      </c>
    </row>
    <row r="4" spans="1:9" x14ac:dyDescent="0.25">
      <c r="A4" s="26"/>
      <c r="B4" s="4" t="s">
        <v>14</v>
      </c>
      <c r="C4" s="4">
        <v>75</v>
      </c>
      <c r="D4" s="6" t="s">
        <v>10</v>
      </c>
      <c r="E4" s="6" t="s">
        <v>7</v>
      </c>
      <c r="F4" s="5">
        <v>16</v>
      </c>
      <c r="G4" s="7"/>
      <c r="H4" s="8">
        <f t="shared" si="0"/>
        <v>0</v>
      </c>
      <c r="I4" s="6">
        <f t="shared" si="1"/>
        <v>0</v>
      </c>
    </row>
    <row r="5" spans="1:9" x14ac:dyDescent="0.25">
      <c r="A5" s="27"/>
      <c r="B5" s="4" t="s">
        <v>13</v>
      </c>
      <c r="C5" s="4">
        <v>100</v>
      </c>
      <c r="D5" s="6" t="s">
        <v>11</v>
      </c>
      <c r="E5" s="6" t="s">
        <v>7</v>
      </c>
      <c r="F5" s="5">
        <v>19.2</v>
      </c>
      <c r="G5" s="7"/>
      <c r="H5" s="8">
        <f t="shared" si="0"/>
        <v>0</v>
      </c>
      <c r="I5" s="6">
        <f t="shared" si="1"/>
        <v>0</v>
      </c>
    </row>
    <row r="6" spans="1:9" x14ac:dyDescent="0.25">
      <c r="A6" s="23"/>
      <c r="B6" s="4" t="s">
        <v>18</v>
      </c>
      <c r="C6" s="4">
        <v>50</v>
      </c>
      <c r="D6" s="6" t="s">
        <v>20</v>
      </c>
      <c r="E6" s="6" t="s">
        <v>17</v>
      </c>
      <c r="F6" s="5">
        <v>10.54</v>
      </c>
      <c r="G6" s="7"/>
      <c r="H6" s="8">
        <f t="shared" si="0"/>
        <v>0</v>
      </c>
      <c r="I6" s="6">
        <f t="shared" si="1"/>
        <v>0</v>
      </c>
    </row>
    <row r="7" spans="1:9" x14ac:dyDescent="0.25">
      <c r="A7" s="23"/>
      <c r="B7" s="4" t="s">
        <v>19</v>
      </c>
      <c r="C7" s="4">
        <v>75</v>
      </c>
      <c r="D7" s="6" t="s">
        <v>21</v>
      </c>
      <c r="E7" s="6" t="s">
        <v>17</v>
      </c>
      <c r="F7" s="5">
        <v>11.54</v>
      </c>
      <c r="G7" s="7"/>
      <c r="H7" s="8">
        <f t="shared" si="0"/>
        <v>0</v>
      </c>
      <c r="I7" s="6">
        <f t="shared" si="1"/>
        <v>0</v>
      </c>
    </row>
    <row r="8" spans="1:9" x14ac:dyDescent="0.25">
      <c r="A8" s="23"/>
      <c r="B8" s="4" t="s">
        <v>22</v>
      </c>
      <c r="C8" s="4">
        <v>75</v>
      </c>
      <c r="D8" s="6" t="s">
        <v>23</v>
      </c>
      <c r="E8" s="6" t="s">
        <v>17</v>
      </c>
      <c r="F8" s="5">
        <v>12.89</v>
      </c>
      <c r="G8" s="7"/>
      <c r="H8" s="8">
        <f t="shared" si="0"/>
        <v>0</v>
      </c>
      <c r="I8" s="6">
        <f t="shared" si="1"/>
        <v>0</v>
      </c>
    </row>
    <row r="9" spans="1:9" x14ac:dyDescent="0.25">
      <c r="A9" s="23"/>
      <c r="B9" s="4" t="s">
        <v>24</v>
      </c>
      <c r="C9" s="4">
        <v>100</v>
      </c>
      <c r="D9" s="6" t="s">
        <v>25</v>
      </c>
      <c r="E9" s="6" t="s">
        <v>17</v>
      </c>
      <c r="F9" s="5">
        <v>14.7</v>
      </c>
      <c r="G9" s="7"/>
      <c r="H9" s="8">
        <f t="shared" si="0"/>
        <v>0</v>
      </c>
      <c r="I9" s="6">
        <f t="shared" si="1"/>
        <v>0</v>
      </c>
    </row>
    <row r="10" spans="1:9" x14ac:dyDescent="0.25">
      <c r="A10" s="23"/>
      <c r="B10" s="4" t="s">
        <v>30</v>
      </c>
      <c r="C10" s="4">
        <v>50</v>
      </c>
      <c r="D10" s="6" t="s">
        <v>26</v>
      </c>
      <c r="E10" s="6" t="s">
        <v>7</v>
      </c>
      <c r="F10" s="5">
        <v>19.5</v>
      </c>
      <c r="G10" s="7"/>
      <c r="H10" s="8">
        <f t="shared" si="0"/>
        <v>0</v>
      </c>
      <c r="I10" s="6">
        <f t="shared" si="1"/>
        <v>0</v>
      </c>
    </row>
    <row r="11" spans="1:9" x14ac:dyDescent="0.25">
      <c r="A11" s="23"/>
      <c r="B11" s="4" t="s">
        <v>31</v>
      </c>
      <c r="C11" s="4">
        <v>75</v>
      </c>
      <c r="D11" s="6" t="s">
        <v>27</v>
      </c>
      <c r="E11" s="6" t="s">
        <v>7</v>
      </c>
      <c r="F11" s="5">
        <v>20.149999999999999</v>
      </c>
      <c r="G11" s="7"/>
      <c r="H11" s="8">
        <f t="shared" si="0"/>
        <v>0</v>
      </c>
      <c r="I11" s="6">
        <f t="shared" si="1"/>
        <v>0</v>
      </c>
    </row>
    <row r="12" spans="1:9" x14ac:dyDescent="0.25">
      <c r="A12" s="23"/>
      <c r="B12" s="4" t="s">
        <v>32</v>
      </c>
      <c r="C12" s="4">
        <v>75</v>
      </c>
      <c r="D12" s="6" t="s">
        <v>28</v>
      </c>
      <c r="E12" s="6" t="s">
        <v>7</v>
      </c>
      <c r="F12" s="5">
        <v>25.05</v>
      </c>
      <c r="G12" s="7"/>
      <c r="H12" s="8">
        <f t="shared" si="0"/>
        <v>0</v>
      </c>
      <c r="I12" s="6">
        <f t="shared" si="1"/>
        <v>0</v>
      </c>
    </row>
    <row r="13" spans="1:9" x14ac:dyDescent="0.25">
      <c r="A13" s="23"/>
      <c r="B13" s="4" t="s">
        <v>33</v>
      </c>
      <c r="C13" s="4">
        <v>100</v>
      </c>
      <c r="D13" s="6" t="s">
        <v>29</v>
      </c>
      <c r="E13" s="6" t="s">
        <v>7</v>
      </c>
      <c r="F13" s="5">
        <v>26.59</v>
      </c>
      <c r="G13" s="7">
        <v>5</v>
      </c>
      <c r="H13" s="8">
        <f t="shared" si="0"/>
        <v>132.94999999999999</v>
      </c>
      <c r="I13" s="6">
        <f t="shared" si="1"/>
        <v>500</v>
      </c>
    </row>
    <row r="14" spans="1:9" x14ac:dyDescent="0.25">
      <c r="A14" s="23"/>
      <c r="B14" s="4" t="s">
        <v>36</v>
      </c>
      <c r="C14" s="4">
        <v>5</v>
      </c>
      <c r="D14" s="6" t="s">
        <v>34</v>
      </c>
      <c r="E14" s="6" t="s">
        <v>17</v>
      </c>
      <c r="F14" s="5">
        <v>14.7</v>
      </c>
      <c r="G14" s="7"/>
      <c r="H14" s="8">
        <f t="shared" si="0"/>
        <v>0</v>
      </c>
      <c r="I14" s="6">
        <f t="shared" si="1"/>
        <v>0</v>
      </c>
    </row>
    <row r="15" spans="1:9" x14ac:dyDescent="0.25">
      <c r="A15" s="23"/>
      <c r="B15" s="4" t="s">
        <v>37</v>
      </c>
      <c r="C15" s="4">
        <v>5</v>
      </c>
      <c r="D15" s="6" t="s">
        <v>35</v>
      </c>
      <c r="E15" s="6" t="s">
        <v>17</v>
      </c>
      <c r="F15" s="5">
        <v>14.82</v>
      </c>
      <c r="G15" s="7"/>
      <c r="H15" s="8">
        <f t="shared" si="0"/>
        <v>0</v>
      </c>
      <c r="I15" s="6">
        <f t="shared" si="1"/>
        <v>0</v>
      </c>
    </row>
    <row r="16" spans="1:9" x14ac:dyDescent="0.25">
      <c r="A16" s="23"/>
      <c r="B16" s="4" t="s">
        <v>40</v>
      </c>
      <c r="C16" s="4">
        <v>160</v>
      </c>
      <c r="D16" s="6" t="s">
        <v>41</v>
      </c>
      <c r="E16" s="6" t="s">
        <v>7</v>
      </c>
      <c r="F16" s="5">
        <v>53.92</v>
      </c>
      <c r="G16" s="7"/>
      <c r="H16" s="8">
        <f t="shared" si="0"/>
        <v>0</v>
      </c>
      <c r="I16" s="6">
        <f t="shared" si="1"/>
        <v>0</v>
      </c>
    </row>
    <row r="17" spans="1:9" x14ac:dyDescent="0.25">
      <c r="A17" s="23"/>
      <c r="B17" s="4" t="s">
        <v>45</v>
      </c>
      <c r="C17" s="4">
        <v>160</v>
      </c>
      <c r="D17" s="6" t="s">
        <v>42</v>
      </c>
      <c r="E17" s="6" t="s">
        <v>7</v>
      </c>
      <c r="F17" s="5">
        <v>66.52</v>
      </c>
      <c r="G17" s="7"/>
      <c r="H17" s="8">
        <f t="shared" si="0"/>
        <v>0</v>
      </c>
      <c r="I17" s="6">
        <f t="shared" si="1"/>
        <v>0</v>
      </c>
    </row>
    <row r="18" spans="1:9" x14ac:dyDescent="0.25">
      <c r="A18" s="23"/>
      <c r="B18" s="4" t="s">
        <v>46</v>
      </c>
      <c r="C18" s="4">
        <v>115</v>
      </c>
      <c r="D18" s="6" t="s">
        <v>43</v>
      </c>
      <c r="E18" s="6" t="s">
        <v>7</v>
      </c>
      <c r="F18" s="5">
        <v>25.2</v>
      </c>
      <c r="G18" s="7"/>
      <c r="H18" s="8">
        <f t="shared" si="0"/>
        <v>0</v>
      </c>
      <c r="I18" s="6">
        <f t="shared" si="1"/>
        <v>0</v>
      </c>
    </row>
    <row r="19" spans="1:9" x14ac:dyDescent="0.25">
      <c r="A19" s="23"/>
      <c r="B19" s="4" t="s">
        <v>47</v>
      </c>
      <c r="C19" s="4">
        <v>115</v>
      </c>
      <c r="D19" s="6" t="s">
        <v>44</v>
      </c>
      <c r="E19" s="6" t="s">
        <v>7</v>
      </c>
      <c r="F19" s="5">
        <v>27.4</v>
      </c>
      <c r="G19" s="7"/>
      <c r="H19" s="8">
        <f t="shared" si="0"/>
        <v>0</v>
      </c>
      <c r="I19" s="6">
        <f t="shared" si="1"/>
        <v>0</v>
      </c>
    </row>
    <row r="20" spans="1:9" x14ac:dyDescent="0.25">
      <c r="A20" s="25"/>
      <c r="B20" s="4" t="s">
        <v>88</v>
      </c>
      <c r="C20" s="4">
        <v>230</v>
      </c>
      <c r="D20" s="6" t="s">
        <v>85</v>
      </c>
      <c r="E20" s="6" t="s">
        <v>7</v>
      </c>
      <c r="F20" s="5">
        <v>47.9</v>
      </c>
      <c r="G20" s="7"/>
      <c r="H20" s="8">
        <f t="shared" si="0"/>
        <v>0</v>
      </c>
      <c r="I20" s="6">
        <f t="shared" si="1"/>
        <v>0</v>
      </c>
    </row>
    <row r="21" spans="1:9" x14ac:dyDescent="0.25">
      <c r="A21" s="26"/>
      <c r="B21" s="4" t="s">
        <v>89</v>
      </c>
      <c r="C21" s="4">
        <v>330</v>
      </c>
      <c r="D21" s="6" t="s">
        <v>86</v>
      </c>
      <c r="E21" s="6" t="s">
        <v>7</v>
      </c>
      <c r="F21" s="5">
        <v>49.89</v>
      </c>
      <c r="G21" s="7"/>
      <c r="H21" s="8">
        <f t="shared" si="0"/>
        <v>0</v>
      </c>
      <c r="I21" s="6">
        <f t="shared" si="1"/>
        <v>0</v>
      </c>
    </row>
    <row r="22" spans="1:9" x14ac:dyDescent="0.25">
      <c r="A22" s="27"/>
      <c r="B22" s="4" t="s">
        <v>90</v>
      </c>
      <c r="C22" s="4">
        <v>330</v>
      </c>
      <c r="D22" s="6" t="s">
        <v>87</v>
      </c>
      <c r="E22" s="6" t="s">
        <v>7</v>
      </c>
      <c r="F22" s="5">
        <v>54.92</v>
      </c>
      <c r="G22" s="7"/>
      <c r="H22" s="8">
        <f t="shared" si="0"/>
        <v>0</v>
      </c>
      <c r="I22" s="6">
        <f t="shared" si="1"/>
        <v>0</v>
      </c>
    </row>
    <row r="23" spans="1:9" x14ac:dyDescent="0.25">
      <c r="A23" s="23"/>
      <c r="B23" s="4" t="s">
        <v>60</v>
      </c>
      <c r="C23" s="4">
        <v>750</v>
      </c>
      <c r="D23" s="6" t="s">
        <v>48</v>
      </c>
      <c r="E23" s="6" t="s">
        <v>7</v>
      </c>
      <c r="F23" s="5">
        <v>98.8</v>
      </c>
      <c r="G23" s="7"/>
      <c r="H23" s="8">
        <f t="shared" si="0"/>
        <v>0</v>
      </c>
      <c r="I23" s="6">
        <f t="shared" si="1"/>
        <v>0</v>
      </c>
    </row>
    <row r="24" spans="1:9" x14ac:dyDescent="0.25">
      <c r="A24" s="23"/>
      <c r="B24" s="4" t="s">
        <v>61</v>
      </c>
      <c r="C24" s="4">
        <v>1100</v>
      </c>
      <c r="D24" s="6" t="s">
        <v>51</v>
      </c>
      <c r="E24" s="6" t="s">
        <v>7</v>
      </c>
      <c r="F24" s="5">
        <v>127.5</v>
      </c>
      <c r="G24" s="7"/>
      <c r="H24" s="8">
        <f t="shared" si="0"/>
        <v>0</v>
      </c>
      <c r="I24" s="6">
        <f t="shared" si="1"/>
        <v>0</v>
      </c>
    </row>
    <row r="25" spans="1:9" x14ac:dyDescent="0.25">
      <c r="A25" s="23"/>
      <c r="B25" s="4" t="s">
        <v>62</v>
      </c>
      <c r="C25" s="4">
        <v>1400</v>
      </c>
      <c r="D25" s="6" t="s">
        <v>52</v>
      </c>
      <c r="E25" s="6" t="s">
        <v>7</v>
      </c>
      <c r="F25" s="5">
        <v>147.5</v>
      </c>
      <c r="G25" s="7"/>
      <c r="H25" s="8">
        <f t="shared" si="0"/>
        <v>0</v>
      </c>
      <c r="I25" s="6">
        <f t="shared" si="1"/>
        <v>0</v>
      </c>
    </row>
    <row r="26" spans="1:9" x14ac:dyDescent="0.25">
      <c r="A26" s="23"/>
      <c r="B26" s="4" t="s">
        <v>63</v>
      </c>
      <c r="C26" s="4">
        <v>1750</v>
      </c>
      <c r="D26" s="6" t="s">
        <v>53</v>
      </c>
      <c r="E26" s="6" t="s">
        <v>7</v>
      </c>
      <c r="F26" s="5">
        <v>155</v>
      </c>
      <c r="G26" s="7"/>
      <c r="H26" s="8">
        <f t="shared" si="0"/>
        <v>0</v>
      </c>
      <c r="I26" s="6">
        <f t="shared" si="1"/>
        <v>0</v>
      </c>
    </row>
    <row r="27" spans="1:9" x14ac:dyDescent="0.25">
      <c r="A27" s="23"/>
      <c r="B27" s="4" t="s">
        <v>64</v>
      </c>
      <c r="C27" s="4">
        <v>70</v>
      </c>
      <c r="D27" s="6" t="s">
        <v>49</v>
      </c>
      <c r="E27" s="6" t="s">
        <v>7</v>
      </c>
      <c r="F27" s="5">
        <v>36</v>
      </c>
      <c r="G27" s="7"/>
      <c r="H27" s="8">
        <f t="shared" si="0"/>
        <v>0</v>
      </c>
      <c r="I27" s="6">
        <f t="shared" si="1"/>
        <v>0</v>
      </c>
    </row>
    <row r="28" spans="1:9" x14ac:dyDescent="0.25">
      <c r="A28" s="23"/>
      <c r="B28" s="4" t="s">
        <v>67</v>
      </c>
      <c r="C28" s="4">
        <v>120</v>
      </c>
      <c r="D28" s="6" t="s">
        <v>54</v>
      </c>
      <c r="E28" s="6" t="s">
        <v>7</v>
      </c>
      <c r="F28" s="5">
        <v>43.85</v>
      </c>
      <c r="G28" s="7"/>
      <c r="H28" s="8">
        <f t="shared" si="0"/>
        <v>0</v>
      </c>
      <c r="I28" s="6">
        <f t="shared" si="1"/>
        <v>0</v>
      </c>
    </row>
    <row r="29" spans="1:9" x14ac:dyDescent="0.25">
      <c r="A29" s="23"/>
      <c r="B29" s="4" t="s">
        <v>68</v>
      </c>
      <c r="C29" s="4">
        <v>175</v>
      </c>
      <c r="D29" s="6" t="s">
        <v>55</v>
      </c>
      <c r="E29" s="6" t="s">
        <v>7</v>
      </c>
      <c r="F29" s="5">
        <v>49.52</v>
      </c>
      <c r="G29" s="7"/>
      <c r="H29" s="8">
        <f t="shared" si="0"/>
        <v>0</v>
      </c>
      <c r="I29" s="6">
        <f t="shared" si="1"/>
        <v>0</v>
      </c>
    </row>
    <row r="30" spans="1:9" x14ac:dyDescent="0.25">
      <c r="A30" s="23"/>
      <c r="B30" s="4" t="s">
        <v>66</v>
      </c>
      <c r="C30" s="4">
        <v>230</v>
      </c>
      <c r="D30" s="6" t="s">
        <v>56</v>
      </c>
      <c r="E30" s="6" t="s">
        <v>7</v>
      </c>
      <c r="F30" s="5">
        <v>59.79</v>
      </c>
      <c r="G30" s="7"/>
      <c r="H30" s="8">
        <f t="shared" si="0"/>
        <v>0</v>
      </c>
      <c r="I30" s="6">
        <f t="shared" si="1"/>
        <v>0</v>
      </c>
    </row>
    <row r="31" spans="1:9" x14ac:dyDescent="0.25">
      <c r="A31" s="23"/>
      <c r="B31" s="4" t="s">
        <v>65</v>
      </c>
      <c r="C31" s="4">
        <v>70</v>
      </c>
      <c r="D31" s="6" t="s">
        <v>50</v>
      </c>
      <c r="E31" s="6" t="s">
        <v>7</v>
      </c>
      <c r="F31" s="5">
        <v>41</v>
      </c>
      <c r="G31" s="7"/>
      <c r="H31" s="8">
        <f t="shared" si="0"/>
        <v>0</v>
      </c>
      <c r="I31" s="6">
        <f t="shared" si="1"/>
        <v>0</v>
      </c>
    </row>
    <row r="32" spans="1:9" x14ac:dyDescent="0.25">
      <c r="A32" s="23"/>
      <c r="B32" s="4" t="s">
        <v>69</v>
      </c>
      <c r="C32" s="4">
        <v>120</v>
      </c>
      <c r="D32" s="6" t="s">
        <v>57</v>
      </c>
      <c r="E32" s="6" t="s">
        <v>7</v>
      </c>
      <c r="F32" s="5">
        <v>53.12</v>
      </c>
      <c r="G32" s="7"/>
      <c r="H32" s="8">
        <f t="shared" si="0"/>
        <v>0</v>
      </c>
      <c r="I32" s="6">
        <f t="shared" si="1"/>
        <v>0</v>
      </c>
    </row>
    <row r="33" spans="1:12" x14ac:dyDescent="0.25">
      <c r="A33" s="23"/>
      <c r="B33" s="4" t="s">
        <v>70</v>
      </c>
      <c r="C33" s="4">
        <v>175</v>
      </c>
      <c r="D33" s="6" t="s">
        <v>58</v>
      </c>
      <c r="E33" s="6" t="s">
        <v>7</v>
      </c>
      <c r="F33" s="5">
        <v>52</v>
      </c>
      <c r="G33" s="7"/>
      <c r="H33" s="8">
        <f t="shared" si="0"/>
        <v>0</v>
      </c>
      <c r="I33" s="6">
        <f t="shared" si="1"/>
        <v>0</v>
      </c>
    </row>
    <row r="34" spans="1:12" x14ac:dyDescent="0.25">
      <c r="A34" s="23"/>
      <c r="B34" s="4" t="s">
        <v>71</v>
      </c>
      <c r="C34" s="4">
        <v>230</v>
      </c>
      <c r="D34" s="6" t="s">
        <v>59</v>
      </c>
      <c r="E34" s="6" t="s">
        <v>7</v>
      </c>
      <c r="F34" s="5">
        <v>62.5</v>
      </c>
      <c r="G34" s="7"/>
      <c r="H34" s="8">
        <f t="shared" si="0"/>
        <v>0</v>
      </c>
      <c r="I34" s="6">
        <f t="shared" si="1"/>
        <v>0</v>
      </c>
    </row>
    <row r="35" spans="1:12" ht="30" customHeight="1" x14ac:dyDescent="0.25">
      <c r="A35" s="23"/>
      <c r="B35" s="6" t="s">
        <v>76</v>
      </c>
      <c r="C35" s="6">
        <v>500</v>
      </c>
      <c r="D35" s="6" t="s">
        <v>72</v>
      </c>
      <c r="E35" s="6" t="s">
        <v>7</v>
      </c>
      <c r="F35" s="8">
        <v>34.99</v>
      </c>
      <c r="G35" s="7"/>
      <c r="H35" s="8">
        <f t="shared" si="0"/>
        <v>0</v>
      </c>
      <c r="I35" s="6">
        <f t="shared" si="1"/>
        <v>0</v>
      </c>
    </row>
    <row r="36" spans="1:12" ht="30" customHeight="1" x14ac:dyDescent="0.25">
      <c r="A36" s="23"/>
      <c r="B36" s="6" t="s">
        <v>77</v>
      </c>
      <c r="C36" s="6">
        <v>575</v>
      </c>
      <c r="D36" s="6" t="s">
        <v>73</v>
      </c>
      <c r="E36" s="6" t="s">
        <v>7</v>
      </c>
      <c r="F36" s="8">
        <v>43.2</v>
      </c>
      <c r="G36" s="7"/>
      <c r="H36" s="8">
        <f t="shared" si="0"/>
        <v>0</v>
      </c>
      <c r="I36" s="6">
        <f t="shared" si="1"/>
        <v>0</v>
      </c>
    </row>
    <row r="37" spans="1:12" ht="30" customHeight="1" x14ac:dyDescent="0.25">
      <c r="A37" s="24"/>
      <c r="B37" s="6" t="s">
        <v>78</v>
      </c>
      <c r="C37" s="6">
        <v>425</v>
      </c>
      <c r="D37" s="6" t="s">
        <v>74</v>
      </c>
      <c r="E37" s="6" t="s">
        <v>7</v>
      </c>
      <c r="F37" s="8">
        <v>36.619999999999997</v>
      </c>
      <c r="G37" s="7"/>
      <c r="H37" s="8">
        <f t="shared" si="0"/>
        <v>0</v>
      </c>
      <c r="I37" s="6">
        <f t="shared" si="1"/>
        <v>0</v>
      </c>
    </row>
    <row r="38" spans="1:12" ht="30" customHeight="1" x14ac:dyDescent="0.25">
      <c r="A38" s="24"/>
      <c r="B38" s="6" t="s">
        <v>79</v>
      </c>
      <c r="C38" s="6">
        <v>625</v>
      </c>
      <c r="D38" s="6" t="s">
        <v>75</v>
      </c>
      <c r="E38" s="6" t="s">
        <v>7</v>
      </c>
      <c r="F38" s="8">
        <v>53.25</v>
      </c>
      <c r="G38" s="7"/>
      <c r="H38" s="8">
        <f t="shared" si="0"/>
        <v>0</v>
      </c>
      <c r="I38" s="6">
        <f t="shared" si="1"/>
        <v>0</v>
      </c>
    </row>
    <row r="39" spans="1:12" ht="60" customHeight="1" x14ac:dyDescent="0.25">
      <c r="A39" s="11"/>
      <c r="B39" s="6" t="s">
        <v>80</v>
      </c>
      <c r="C39" s="6">
        <v>830</v>
      </c>
      <c r="D39" s="6" t="s">
        <v>81</v>
      </c>
      <c r="E39" s="6" t="s">
        <v>7</v>
      </c>
      <c r="F39" s="8">
        <v>67</v>
      </c>
      <c r="G39" s="7"/>
      <c r="H39" s="8">
        <f t="shared" si="0"/>
        <v>0</v>
      </c>
      <c r="I39" s="6">
        <f t="shared" si="1"/>
        <v>0</v>
      </c>
    </row>
    <row r="40" spans="1:12" s="10" customFormat="1" ht="60" customHeight="1" x14ac:dyDescent="0.25">
      <c r="A40" s="6"/>
      <c r="B40" s="6" t="s">
        <v>84</v>
      </c>
      <c r="C40" s="6">
        <v>260</v>
      </c>
      <c r="D40" s="6" t="s">
        <v>83</v>
      </c>
      <c r="E40" s="6" t="s">
        <v>82</v>
      </c>
      <c r="F40" s="8">
        <v>40.6</v>
      </c>
      <c r="G40" s="7"/>
      <c r="H40" s="8">
        <f t="shared" si="0"/>
        <v>0</v>
      </c>
      <c r="I40" s="6">
        <f t="shared" si="1"/>
        <v>0</v>
      </c>
    </row>
    <row r="41" spans="1:12" ht="15" customHeight="1" x14ac:dyDescent="0.25">
      <c r="A41" s="23"/>
      <c r="B41" s="4" t="s">
        <v>91</v>
      </c>
      <c r="C41" s="4">
        <v>190</v>
      </c>
      <c r="D41" s="6" t="s">
        <v>92</v>
      </c>
      <c r="E41" s="6" t="s">
        <v>7</v>
      </c>
      <c r="F41" s="5">
        <v>35</v>
      </c>
      <c r="G41" s="7"/>
      <c r="H41" s="8">
        <f t="shared" si="0"/>
        <v>0</v>
      </c>
      <c r="I41" s="6">
        <f t="shared" si="1"/>
        <v>0</v>
      </c>
    </row>
    <row r="42" spans="1:12" ht="15" customHeight="1" x14ac:dyDescent="0.25">
      <c r="A42" s="23"/>
      <c r="B42" s="4" t="s">
        <v>93</v>
      </c>
      <c r="C42" s="4">
        <v>225</v>
      </c>
      <c r="D42" s="6" t="s">
        <v>94</v>
      </c>
      <c r="E42" s="6" t="s">
        <v>7</v>
      </c>
      <c r="F42" s="5">
        <v>36.799999999999997</v>
      </c>
      <c r="G42" s="7"/>
      <c r="H42" s="8">
        <f t="shared" si="0"/>
        <v>0</v>
      </c>
      <c r="I42" s="6">
        <f t="shared" si="1"/>
        <v>0</v>
      </c>
    </row>
    <row r="43" spans="1:12" ht="15" customHeight="1" x14ac:dyDescent="0.25">
      <c r="A43" s="23"/>
      <c r="B43" s="4" t="s">
        <v>95</v>
      </c>
      <c r="C43" s="4">
        <v>315</v>
      </c>
      <c r="D43" s="6" t="s">
        <v>96</v>
      </c>
      <c r="E43" s="6" t="s">
        <v>7</v>
      </c>
      <c r="F43" s="5">
        <v>51</v>
      </c>
      <c r="G43" s="7"/>
      <c r="H43" s="8">
        <f t="shared" si="0"/>
        <v>0</v>
      </c>
      <c r="I43" s="6">
        <f t="shared" si="1"/>
        <v>0</v>
      </c>
    </row>
    <row r="44" spans="1:12" ht="15" customHeight="1" x14ac:dyDescent="0.25">
      <c r="A44" s="23"/>
      <c r="B44" s="4" t="s">
        <v>97</v>
      </c>
      <c r="C44" s="4">
        <v>425</v>
      </c>
      <c r="D44" s="6" t="s">
        <v>98</v>
      </c>
      <c r="E44" s="6" t="s">
        <v>7</v>
      </c>
      <c r="F44" s="5">
        <v>59.99</v>
      </c>
      <c r="G44" s="7"/>
      <c r="H44" s="8">
        <f t="shared" si="0"/>
        <v>0</v>
      </c>
      <c r="I44" s="6">
        <f t="shared" si="1"/>
        <v>0</v>
      </c>
    </row>
    <row r="45" spans="1:12" s="10" customFormat="1" ht="30" customHeight="1" x14ac:dyDescent="0.25">
      <c r="A45" s="28"/>
      <c r="B45" s="6" t="s">
        <v>104</v>
      </c>
      <c r="C45" s="6">
        <v>140</v>
      </c>
      <c r="D45" s="6" t="s">
        <v>99</v>
      </c>
      <c r="E45" s="6" t="s">
        <v>100</v>
      </c>
      <c r="F45" s="8">
        <v>35.5</v>
      </c>
      <c r="G45" s="7"/>
      <c r="H45" s="8">
        <f t="shared" si="0"/>
        <v>0</v>
      </c>
      <c r="I45" s="6">
        <f t="shared" si="1"/>
        <v>0</v>
      </c>
    </row>
    <row r="46" spans="1:12" s="10" customFormat="1" ht="30" customHeight="1" x14ac:dyDescent="0.25">
      <c r="A46" s="29"/>
      <c r="B46" s="6" t="s">
        <v>103</v>
      </c>
      <c r="C46" s="6">
        <v>210</v>
      </c>
      <c r="D46" s="6" t="s">
        <v>101</v>
      </c>
      <c r="E46" s="6" t="s">
        <v>100</v>
      </c>
      <c r="F46" s="8">
        <v>47.25</v>
      </c>
      <c r="G46" s="7"/>
      <c r="H46" s="8">
        <f t="shared" si="0"/>
        <v>0</v>
      </c>
      <c r="I46" s="6">
        <f t="shared" si="1"/>
        <v>0</v>
      </c>
    </row>
    <row r="47" spans="1:12" s="10" customFormat="1" ht="30" customHeight="1" x14ac:dyDescent="0.25">
      <c r="A47" s="30"/>
      <c r="B47" s="6" t="s">
        <v>105</v>
      </c>
      <c r="C47" s="6">
        <v>275</v>
      </c>
      <c r="D47" s="6" t="s">
        <v>102</v>
      </c>
      <c r="E47" s="6" t="s">
        <v>100</v>
      </c>
      <c r="F47" s="8">
        <v>55.35</v>
      </c>
      <c r="G47" s="7"/>
      <c r="H47" s="8">
        <f t="shared" si="0"/>
        <v>0</v>
      </c>
      <c r="I47" s="6">
        <f t="shared" si="1"/>
        <v>0</v>
      </c>
      <c r="L47"/>
    </row>
    <row r="48" spans="1:12" s="10" customFormat="1" ht="60" customHeight="1" x14ac:dyDescent="0.25">
      <c r="A48" s="6"/>
      <c r="B48" s="6" t="s">
        <v>114</v>
      </c>
      <c r="C48" s="6">
        <v>10</v>
      </c>
      <c r="D48" s="6" t="s">
        <v>108</v>
      </c>
      <c r="E48" s="6" t="s">
        <v>7</v>
      </c>
      <c r="F48" s="8">
        <v>4.5</v>
      </c>
      <c r="G48" s="7"/>
      <c r="H48" s="8">
        <f t="shared" si="0"/>
        <v>0</v>
      </c>
      <c r="I48" s="6">
        <f t="shared" si="1"/>
        <v>0</v>
      </c>
    </row>
    <row r="49" spans="1:15" s="10" customFormat="1" ht="60" customHeight="1" x14ac:dyDescent="0.25">
      <c r="A49" s="6"/>
      <c r="B49" s="6" t="s">
        <v>113</v>
      </c>
      <c r="C49" s="6">
        <v>40</v>
      </c>
      <c r="D49" s="6" t="s">
        <v>109</v>
      </c>
      <c r="E49" s="6" t="s">
        <v>7</v>
      </c>
      <c r="F49" s="8">
        <v>16.5</v>
      </c>
      <c r="G49" s="7"/>
      <c r="H49" s="8">
        <f t="shared" si="0"/>
        <v>0</v>
      </c>
      <c r="I49" s="6">
        <f t="shared" si="1"/>
        <v>0</v>
      </c>
      <c r="L49"/>
      <c r="M49"/>
      <c r="O49"/>
    </row>
    <row r="50" spans="1:15" s="10" customFormat="1" ht="60" customHeight="1" x14ac:dyDescent="0.25">
      <c r="A50" s="6"/>
      <c r="B50" s="6" t="s">
        <v>115</v>
      </c>
      <c r="C50" s="6">
        <v>70</v>
      </c>
      <c r="D50" s="6" t="s">
        <v>110</v>
      </c>
      <c r="E50" s="6" t="s">
        <v>7</v>
      </c>
      <c r="F50" s="8">
        <v>26.6</v>
      </c>
      <c r="G50" s="7"/>
      <c r="H50" s="8">
        <f t="shared" si="0"/>
        <v>0</v>
      </c>
      <c r="I50" s="6">
        <f t="shared" si="1"/>
        <v>0</v>
      </c>
      <c r="K50"/>
    </row>
    <row r="51" spans="1:15" s="10" customFormat="1" ht="60" customHeight="1" x14ac:dyDescent="0.25">
      <c r="A51" s="6"/>
      <c r="B51" s="6" t="s">
        <v>117</v>
      </c>
      <c r="C51" s="6">
        <v>100</v>
      </c>
      <c r="D51" s="6" t="s">
        <v>111</v>
      </c>
      <c r="E51" s="6" t="s">
        <v>7</v>
      </c>
      <c r="F51" s="8">
        <v>25.25</v>
      </c>
      <c r="G51" s="7"/>
      <c r="H51" s="8">
        <f t="shared" si="0"/>
        <v>0</v>
      </c>
      <c r="I51" s="6">
        <f t="shared" si="1"/>
        <v>0</v>
      </c>
    </row>
    <row r="52" spans="1:15" s="10" customFormat="1" ht="60" customHeight="1" x14ac:dyDescent="0.25">
      <c r="A52" s="6"/>
      <c r="B52" s="6" t="s">
        <v>116</v>
      </c>
      <c r="C52" s="6">
        <v>440</v>
      </c>
      <c r="D52" s="6" t="s">
        <v>112</v>
      </c>
      <c r="E52" s="6" t="s">
        <v>7</v>
      </c>
      <c r="F52" s="8">
        <v>89</v>
      </c>
      <c r="G52" s="7"/>
      <c r="H52" s="8">
        <f t="shared" si="0"/>
        <v>0</v>
      </c>
      <c r="I52" s="6">
        <f t="shared" si="1"/>
        <v>0</v>
      </c>
      <c r="N52"/>
    </row>
    <row r="53" spans="1:15" ht="60" customHeight="1" x14ac:dyDescent="0.25">
      <c r="A53" s="4"/>
      <c r="B53" s="6" t="s">
        <v>119</v>
      </c>
      <c r="C53" s="6">
        <v>185</v>
      </c>
      <c r="D53" s="6" t="s">
        <v>118</v>
      </c>
      <c r="E53" s="6" t="s">
        <v>7</v>
      </c>
      <c r="F53" s="8">
        <v>27.37</v>
      </c>
      <c r="G53" s="7"/>
      <c r="H53" s="8">
        <f t="shared" si="0"/>
        <v>0</v>
      </c>
      <c r="I53" s="6">
        <f t="shared" si="1"/>
        <v>0</v>
      </c>
    </row>
    <row r="54" spans="1:15" ht="60" customHeight="1" x14ac:dyDescent="0.25">
      <c r="A54" s="4"/>
      <c r="B54" s="6" t="s">
        <v>121</v>
      </c>
      <c r="C54" s="6">
        <v>475</v>
      </c>
      <c r="D54" s="6" t="s">
        <v>120</v>
      </c>
      <c r="E54" s="6" t="s">
        <v>7</v>
      </c>
      <c r="F54" s="8">
        <v>47.99</v>
      </c>
      <c r="G54" s="7"/>
      <c r="H54" s="8">
        <f t="shared" si="0"/>
        <v>0</v>
      </c>
      <c r="I54" s="6">
        <f t="shared" si="1"/>
        <v>0</v>
      </c>
    </row>
    <row r="55" spans="1:15" s="10" customFormat="1" ht="60" customHeight="1" x14ac:dyDescent="0.25">
      <c r="A55" s="6"/>
      <c r="B55" s="6" t="s">
        <v>123</v>
      </c>
      <c r="C55" s="6">
        <v>1000</v>
      </c>
      <c r="D55" s="6" t="s">
        <v>122</v>
      </c>
      <c r="E55" s="6" t="s">
        <v>7</v>
      </c>
      <c r="F55" s="8">
        <v>115</v>
      </c>
      <c r="G55" s="7"/>
      <c r="H55" s="8">
        <f t="shared" si="0"/>
        <v>0</v>
      </c>
      <c r="I55" s="6">
        <f t="shared" si="1"/>
        <v>0</v>
      </c>
    </row>
    <row r="56" spans="1:15" s="10" customFormat="1" ht="60" customHeight="1" x14ac:dyDescent="0.25">
      <c r="A56" s="6"/>
      <c r="B56" s="6" t="s">
        <v>125</v>
      </c>
      <c r="C56" s="6">
        <v>180</v>
      </c>
      <c r="D56" s="6" t="s">
        <v>124</v>
      </c>
      <c r="E56" s="6" t="s">
        <v>7</v>
      </c>
      <c r="F56" s="8">
        <v>16.149999999999999</v>
      </c>
      <c r="G56" s="7"/>
      <c r="H56" s="8">
        <f t="shared" si="0"/>
        <v>0</v>
      </c>
      <c r="I56" s="6">
        <f t="shared" si="1"/>
        <v>0</v>
      </c>
    </row>
    <row r="57" spans="1:15" x14ac:dyDescent="0.25">
      <c r="D57"/>
    </row>
    <row r="59" spans="1:15" x14ac:dyDescent="0.25">
      <c r="D59"/>
    </row>
    <row r="60" spans="1:15" x14ac:dyDescent="0.25">
      <c r="D60"/>
    </row>
  </sheetData>
  <mergeCells count="12">
    <mergeCell ref="A2:A5"/>
    <mergeCell ref="A6:A9"/>
    <mergeCell ref="A10:A13"/>
    <mergeCell ref="A14:A15"/>
    <mergeCell ref="A16:A19"/>
    <mergeCell ref="A35:A36"/>
    <mergeCell ref="A37:A38"/>
    <mergeCell ref="A20:A22"/>
    <mergeCell ref="A41:A44"/>
    <mergeCell ref="A45:A47"/>
    <mergeCell ref="A23:A26"/>
    <mergeCell ref="A27:A34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002-7815-49BE-9419-BBDB433D44A2}">
  <dimension ref="A1:I49"/>
  <sheetViews>
    <sheetView tabSelected="1" topLeftCell="A25" workbookViewId="0">
      <selection activeCell="A34" sqref="A34:A35"/>
    </sheetView>
  </sheetViews>
  <sheetFormatPr baseColWidth="10" defaultRowHeight="15" x14ac:dyDescent="0.25"/>
  <cols>
    <col min="2" max="2" width="16.140625" style="2" customWidth="1"/>
    <col min="3" max="3" width="11.42578125" style="2"/>
    <col min="4" max="4" width="49" style="2" customWidth="1"/>
    <col min="5" max="5" width="12.140625" customWidth="1"/>
    <col min="6" max="6" width="11.42578125" style="20"/>
    <col min="7" max="7" width="21.28515625" customWidth="1"/>
    <col min="8" max="8" width="11.42578125" style="19"/>
    <col min="9" max="9" width="14.85546875" customWidth="1"/>
  </cols>
  <sheetData>
    <row r="1" spans="1:9" ht="60" customHeight="1" x14ac:dyDescent="0.25">
      <c r="A1" s="33" t="s">
        <v>173</v>
      </c>
      <c r="B1" s="33"/>
      <c r="C1" s="33"/>
      <c r="D1" s="33"/>
      <c r="E1" s="33"/>
      <c r="F1" s="33"/>
      <c r="G1" s="33"/>
      <c r="H1" s="33"/>
      <c r="I1" s="33"/>
    </row>
    <row r="2" spans="1:9" s="16" customFormat="1" ht="21" customHeight="1" x14ac:dyDescent="0.3">
      <c r="A2" s="13" t="s">
        <v>12</v>
      </c>
      <c r="B2" s="13" t="s">
        <v>0</v>
      </c>
      <c r="C2" s="13" t="s">
        <v>106</v>
      </c>
      <c r="D2" s="13" t="s">
        <v>1</v>
      </c>
      <c r="E2" s="13" t="s">
        <v>6</v>
      </c>
      <c r="F2" s="17" t="s">
        <v>2</v>
      </c>
      <c r="G2" s="15" t="s">
        <v>3</v>
      </c>
      <c r="H2" s="17" t="s">
        <v>4</v>
      </c>
      <c r="I2" s="13" t="s">
        <v>5</v>
      </c>
    </row>
    <row r="3" spans="1:9" ht="60" customHeight="1" x14ac:dyDescent="0.25">
      <c r="B3" s="12" t="s">
        <v>127</v>
      </c>
      <c r="C3" s="12">
        <v>35</v>
      </c>
      <c r="D3" s="12" t="s">
        <v>128</v>
      </c>
      <c r="E3" s="12" t="s">
        <v>126</v>
      </c>
      <c r="F3" s="21">
        <v>8.35</v>
      </c>
      <c r="G3" s="7"/>
      <c r="H3" s="18">
        <f>F3*G3</f>
        <v>0</v>
      </c>
      <c r="I3" s="6">
        <f>C3*G3</f>
        <v>0</v>
      </c>
    </row>
    <row r="4" spans="1:9" ht="60" customHeight="1" x14ac:dyDescent="0.25">
      <c r="A4" s="11"/>
      <c r="B4" s="6" t="s">
        <v>130</v>
      </c>
      <c r="C4" s="6">
        <v>35</v>
      </c>
      <c r="D4" s="6" t="s">
        <v>129</v>
      </c>
      <c r="E4" s="6" t="s">
        <v>126</v>
      </c>
      <c r="F4" s="18">
        <v>8.35</v>
      </c>
      <c r="G4" s="7"/>
      <c r="H4" s="18">
        <f>F4*G4</f>
        <v>0</v>
      </c>
      <c r="I4" s="6">
        <f>C4*G4</f>
        <v>0</v>
      </c>
    </row>
    <row r="5" spans="1:9" ht="30" customHeight="1" x14ac:dyDescent="0.25">
      <c r="A5" s="11"/>
      <c r="B5" s="6" t="s">
        <v>133</v>
      </c>
      <c r="C5" s="6">
        <v>205</v>
      </c>
      <c r="D5" s="6" t="s">
        <v>132</v>
      </c>
      <c r="E5" s="6" t="s">
        <v>126</v>
      </c>
      <c r="F5" s="18">
        <v>35</v>
      </c>
      <c r="G5" s="7"/>
      <c r="H5" s="18">
        <f t="shared" ref="H5:H49" si="0">F5*G5</f>
        <v>0</v>
      </c>
      <c r="I5" s="6">
        <f t="shared" ref="I5:I49" si="1">C5*G5</f>
        <v>0</v>
      </c>
    </row>
    <row r="6" spans="1:9" ht="30" customHeight="1" x14ac:dyDescent="0.25">
      <c r="A6" s="11"/>
      <c r="B6" s="6" t="s">
        <v>134</v>
      </c>
      <c r="C6" s="6">
        <v>110</v>
      </c>
      <c r="D6" s="6" t="s">
        <v>131</v>
      </c>
      <c r="E6" s="6" t="s">
        <v>126</v>
      </c>
      <c r="F6" s="18">
        <v>24</v>
      </c>
      <c r="G6" s="7"/>
      <c r="H6" s="18">
        <f t="shared" si="0"/>
        <v>0</v>
      </c>
      <c r="I6" s="6">
        <f t="shared" si="1"/>
        <v>0</v>
      </c>
    </row>
    <row r="7" spans="1:9" ht="30" customHeight="1" x14ac:dyDescent="0.25">
      <c r="A7" s="11"/>
      <c r="B7" s="6" t="s">
        <v>139</v>
      </c>
      <c r="C7" s="6">
        <v>205</v>
      </c>
      <c r="D7" s="6" t="s">
        <v>135</v>
      </c>
      <c r="E7" s="6" t="s">
        <v>126</v>
      </c>
      <c r="F7" s="22">
        <v>35</v>
      </c>
      <c r="G7" s="7"/>
      <c r="H7" s="18">
        <f t="shared" si="0"/>
        <v>0</v>
      </c>
      <c r="I7" s="6">
        <f t="shared" si="1"/>
        <v>0</v>
      </c>
    </row>
    <row r="8" spans="1:9" ht="30" customHeight="1" x14ac:dyDescent="0.25">
      <c r="A8" s="11"/>
      <c r="B8" s="6" t="s">
        <v>140</v>
      </c>
      <c r="C8" s="6">
        <v>110</v>
      </c>
      <c r="D8" s="6" t="s">
        <v>136</v>
      </c>
      <c r="E8" s="6" t="s">
        <v>126</v>
      </c>
      <c r="F8" s="18">
        <v>24</v>
      </c>
      <c r="G8" s="7"/>
      <c r="H8" s="18">
        <f t="shared" si="0"/>
        <v>0</v>
      </c>
      <c r="I8" s="6">
        <f t="shared" si="1"/>
        <v>0</v>
      </c>
    </row>
    <row r="9" spans="1:9" ht="30" customHeight="1" x14ac:dyDescent="0.25">
      <c r="A9" s="11"/>
      <c r="B9" s="6" t="s">
        <v>141</v>
      </c>
      <c r="C9" s="6">
        <v>205</v>
      </c>
      <c r="D9" s="6" t="s">
        <v>137</v>
      </c>
      <c r="E9" s="6" t="s">
        <v>126</v>
      </c>
      <c r="F9" s="18">
        <v>35</v>
      </c>
      <c r="G9" s="7"/>
      <c r="H9" s="18">
        <f t="shared" si="0"/>
        <v>0</v>
      </c>
      <c r="I9" s="6">
        <f t="shared" si="1"/>
        <v>0</v>
      </c>
    </row>
    <row r="10" spans="1:9" ht="30" customHeight="1" x14ac:dyDescent="0.25">
      <c r="A10" s="11"/>
      <c r="B10" s="6" t="s">
        <v>142</v>
      </c>
      <c r="C10" s="6">
        <v>110</v>
      </c>
      <c r="D10" s="6" t="s">
        <v>138</v>
      </c>
      <c r="E10" s="6" t="s">
        <v>126</v>
      </c>
      <c r="F10" s="18">
        <v>24</v>
      </c>
      <c r="G10" s="7"/>
      <c r="H10" s="18">
        <f t="shared" si="0"/>
        <v>0</v>
      </c>
      <c r="I10" s="6">
        <f t="shared" si="1"/>
        <v>0</v>
      </c>
    </row>
    <row r="11" spans="1:9" ht="60" customHeight="1" x14ac:dyDescent="0.25">
      <c r="A11" s="11"/>
      <c r="B11" s="6" t="s">
        <v>144</v>
      </c>
      <c r="C11" s="6">
        <v>150</v>
      </c>
      <c r="D11" s="6" t="s">
        <v>143</v>
      </c>
      <c r="E11" s="6" t="s">
        <v>7</v>
      </c>
      <c r="F11" s="18">
        <v>20</v>
      </c>
      <c r="G11" s="7"/>
      <c r="H11" s="18">
        <f t="shared" si="0"/>
        <v>0</v>
      </c>
      <c r="I11" s="6">
        <f t="shared" si="1"/>
        <v>0</v>
      </c>
    </row>
    <row r="12" spans="1:9" ht="60" customHeight="1" x14ac:dyDescent="0.25">
      <c r="A12" s="11"/>
      <c r="B12" s="6" t="s">
        <v>145</v>
      </c>
      <c r="C12" s="6">
        <v>150</v>
      </c>
      <c r="D12" s="6" t="s">
        <v>146</v>
      </c>
      <c r="E12" s="6" t="s">
        <v>7</v>
      </c>
      <c r="F12" s="18">
        <v>20</v>
      </c>
      <c r="G12" s="7"/>
      <c r="H12" s="18">
        <f t="shared" si="0"/>
        <v>0</v>
      </c>
      <c r="I12" s="6">
        <f t="shared" si="1"/>
        <v>0</v>
      </c>
    </row>
    <row r="13" spans="1:9" ht="60" customHeight="1" x14ac:dyDescent="0.25">
      <c r="A13" s="11"/>
      <c r="B13" s="6" t="s">
        <v>151</v>
      </c>
      <c r="C13" s="6">
        <v>500</v>
      </c>
      <c r="D13" s="6" t="s">
        <v>149</v>
      </c>
      <c r="E13" s="6" t="s">
        <v>7</v>
      </c>
      <c r="F13" s="18">
        <v>13.35</v>
      </c>
      <c r="G13" s="7"/>
      <c r="H13" s="18">
        <f t="shared" si="0"/>
        <v>0</v>
      </c>
      <c r="I13" s="6">
        <f t="shared" si="1"/>
        <v>0</v>
      </c>
    </row>
    <row r="14" spans="1:9" ht="60" customHeight="1" x14ac:dyDescent="0.25">
      <c r="A14" s="11"/>
      <c r="B14" s="6" t="s">
        <v>152</v>
      </c>
      <c r="C14" s="6">
        <v>475</v>
      </c>
      <c r="D14" s="6" t="s">
        <v>147</v>
      </c>
      <c r="E14" s="6" t="s">
        <v>7</v>
      </c>
      <c r="F14" s="18">
        <v>12.12</v>
      </c>
      <c r="G14" s="7"/>
      <c r="H14" s="18">
        <f t="shared" si="0"/>
        <v>0</v>
      </c>
      <c r="I14" s="6">
        <f t="shared" si="1"/>
        <v>0</v>
      </c>
    </row>
    <row r="15" spans="1:9" ht="60" customHeight="1" x14ac:dyDescent="0.25">
      <c r="A15" s="11"/>
      <c r="B15" s="6" t="s">
        <v>153</v>
      </c>
      <c r="C15" s="6">
        <v>475</v>
      </c>
      <c r="D15" s="6" t="s">
        <v>148</v>
      </c>
      <c r="E15" s="6" t="s">
        <v>7</v>
      </c>
      <c r="F15" s="18">
        <v>20.99</v>
      </c>
      <c r="G15" s="7"/>
      <c r="H15" s="18">
        <f t="shared" si="0"/>
        <v>0</v>
      </c>
      <c r="I15" s="6">
        <f t="shared" si="1"/>
        <v>0</v>
      </c>
    </row>
    <row r="16" spans="1:9" ht="60" customHeight="1" x14ac:dyDescent="0.25">
      <c r="A16" s="11"/>
      <c r="B16" s="6" t="s">
        <v>154</v>
      </c>
      <c r="C16" s="6">
        <v>415</v>
      </c>
      <c r="D16" s="6" t="s">
        <v>150</v>
      </c>
      <c r="E16" s="6" t="s">
        <v>7</v>
      </c>
      <c r="F16" s="18">
        <v>15.15</v>
      </c>
      <c r="G16" s="7"/>
      <c r="H16" s="18">
        <f t="shared" si="0"/>
        <v>0</v>
      </c>
      <c r="I16" s="6">
        <f t="shared" si="1"/>
        <v>0</v>
      </c>
    </row>
    <row r="17" spans="1:9" ht="30" customHeight="1" x14ac:dyDescent="0.25">
      <c r="A17" s="11"/>
      <c r="B17" s="6" t="s">
        <v>159</v>
      </c>
      <c r="C17" s="6">
        <v>260</v>
      </c>
      <c r="D17" s="6" t="s">
        <v>157</v>
      </c>
      <c r="E17" s="6" t="s">
        <v>7</v>
      </c>
      <c r="F17" s="18">
        <v>12.71</v>
      </c>
      <c r="G17" s="7"/>
      <c r="H17" s="18">
        <f t="shared" si="0"/>
        <v>0</v>
      </c>
      <c r="I17" s="6">
        <f t="shared" si="1"/>
        <v>0</v>
      </c>
    </row>
    <row r="18" spans="1:9" ht="30" customHeight="1" x14ac:dyDescent="0.25">
      <c r="A18" s="11"/>
      <c r="B18" s="6" t="s">
        <v>160</v>
      </c>
      <c r="C18" s="6">
        <v>520</v>
      </c>
      <c r="D18" s="6" t="s">
        <v>158</v>
      </c>
      <c r="E18" s="6" t="s">
        <v>7</v>
      </c>
      <c r="F18" s="18">
        <v>17.2</v>
      </c>
      <c r="G18" s="7"/>
      <c r="H18" s="18">
        <f t="shared" si="0"/>
        <v>0</v>
      </c>
      <c r="I18" s="6">
        <f t="shared" si="1"/>
        <v>0</v>
      </c>
    </row>
    <row r="19" spans="1:9" ht="60" customHeight="1" x14ac:dyDescent="0.25">
      <c r="A19" s="11"/>
      <c r="B19" s="6" t="s">
        <v>162</v>
      </c>
      <c r="C19" s="6">
        <v>110</v>
      </c>
      <c r="D19" s="6" t="s">
        <v>161</v>
      </c>
      <c r="E19" s="31" t="s">
        <v>126</v>
      </c>
      <c r="F19" s="18">
        <v>24.75</v>
      </c>
      <c r="G19" s="7"/>
      <c r="H19" s="18">
        <f t="shared" si="0"/>
        <v>0</v>
      </c>
      <c r="I19" s="6">
        <f t="shared" si="1"/>
        <v>0</v>
      </c>
    </row>
    <row r="20" spans="1:9" ht="60" customHeight="1" x14ac:dyDescent="0.25">
      <c r="A20" s="32"/>
      <c r="B20" s="6" t="s">
        <v>166</v>
      </c>
      <c r="C20" s="6">
        <v>100</v>
      </c>
      <c r="D20" s="6" t="s">
        <v>163</v>
      </c>
      <c r="E20" s="31" t="s">
        <v>7</v>
      </c>
      <c r="F20" s="18">
        <v>12</v>
      </c>
      <c r="G20" s="7"/>
      <c r="H20" s="18">
        <f t="shared" si="0"/>
        <v>0</v>
      </c>
      <c r="I20" s="6">
        <f t="shared" si="1"/>
        <v>0</v>
      </c>
    </row>
    <row r="21" spans="1:9" ht="30" customHeight="1" x14ac:dyDescent="0.25">
      <c r="A21" s="23"/>
      <c r="B21" s="6" t="s">
        <v>167</v>
      </c>
      <c r="C21" s="6">
        <v>100</v>
      </c>
      <c r="D21" s="6" t="s">
        <v>164</v>
      </c>
      <c r="E21" s="31" t="s">
        <v>7</v>
      </c>
      <c r="F21" s="18">
        <v>12.1</v>
      </c>
      <c r="G21" s="7"/>
      <c r="H21" s="18">
        <f t="shared" si="0"/>
        <v>0</v>
      </c>
      <c r="I21" s="6">
        <f t="shared" si="1"/>
        <v>0</v>
      </c>
    </row>
    <row r="22" spans="1:9" ht="30" customHeight="1" x14ac:dyDescent="0.25">
      <c r="A22" s="23"/>
      <c r="B22" s="6" t="s">
        <v>168</v>
      </c>
      <c r="C22" s="6">
        <v>275</v>
      </c>
      <c r="D22" s="6" t="s">
        <v>165</v>
      </c>
      <c r="E22" s="31" t="s">
        <v>7</v>
      </c>
      <c r="F22" s="18">
        <v>29.95</v>
      </c>
      <c r="G22" s="7"/>
      <c r="H22" s="18">
        <f t="shared" si="0"/>
        <v>0</v>
      </c>
      <c r="I22" s="6">
        <f t="shared" si="1"/>
        <v>0</v>
      </c>
    </row>
    <row r="23" spans="1:9" ht="60" customHeight="1" x14ac:dyDescent="0.25">
      <c r="A23" s="11"/>
      <c r="B23" s="6" t="s">
        <v>171</v>
      </c>
      <c r="C23" s="6">
        <v>120</v>
      </c>
      <c r="D23" s="6" t="s">
        <v>169</v>
      </c>
      <c r="E23" s="31" t="s">
        <v>7</v>
      </c>
      <c r="F23" s="18">
        <v>12.67</v>
      </c>
      <c r="G23" s="7"/>
      <c r="H23" s="18">
        <f t="shared" si="0"/>
        <v>0</v>
      </c>
      <c r="I23" s="6">
        <f t="shared" si="1"/>
        <v>0</v>
      </c>
    </row>
    <row r="24" spans="1:9" ht="60" customHeight="1" x14ac:dyDescent="0.25">
      <c r="A24" s="11"/>
      <c r="B24" s="6" t="s">
        <v>172</v>
      </c>
      <c r="C24" s="6">
        <v>120</v>
      </c>
      <c r="D24" s="6" t="s">
        <v>170</v>
      </c>
      <c r="E24" s="31" t="s">
        <v>7</v>
      </c>
      <c r="F24" s="18">
        <v>13.49</v>
      </c>
      <c r="G24" s="7"/>
      <c r="H24" s="18">
        <f t="shared" si="0"/>
        <v>0</v>
      </c>
      <c r="I24" s="6">
        <f t="shared" si="1"/>
        <v>0</v>
      </c>
    </row>
    <row r="25" spans="1:9" x14ac:dyDescent="0.25">
      <c r="A25" s="11"/>
      <c r="B25" s="6" t="s">
        <v>174</v>
      </c>
      <c r="C25" s="6">
        <v>140</v>
      </c>
      <c r="D25" s="6" t="s">
        <v>175</v>
      </c>
      <c r="E25" s="31" t="s">
        <v>178</v>
      </c>
      <c r="F25" s="18">
        <v>3.75</v>
      </c>
      <c r="G25" s="7"/>
      <c r="H25" s="18">
        <f t="shared" si="0"/>
        <v>0</v>
      </c>
      <c r="I25" s="6">
        <f t="shared" si="1"/>
        <v>0</v>
      </c>
    </row>
    <row r="26" spans="1:9" x14ac:dyDescent="0.25">
      <c r="A26" s="11"/>
      <c r="B26" s="6" t="s">
        <v>177</v>
      </c>
      <c r="C26" s="6">
        <v>240</v>
      </c>
      <c r="D26" s="6" t="s">
        <v>176</v>
      </c>
      <c r="E26" s="31" t="s">
        <v>178</v>
      </c>
      <c r="F26" s="18">
        <v>5</v>
      </c>
      <c r="G26" s="7"/>
      <c r="H26" s="18">
        <f t="shared" si="0"/>
        <v>0</v>
      </c>
      <c r="I26" s="6">
        <f t="shared" si="1"/>
        <v>0</v>
      </c>
    </row>
    <row r="27" spans="1:9" x14ac:dyDescent="0.25">
      <c r="A27" s="11"/>
      <c r="B27" s="6" t="s">
        <v>180</v>
      </c>
      <c r="C27" s="6">
        <v>210</v>
      </c>
      <c r="D27" s="6" t="s">
        <v>179</v>
      </c>
      <c r="E27" s="31" t="s">
        <v>178</v>
      </c>
      <c r="F27" s="18">
        <v>1.25</v>
      </c>
      <c r="G27" s="7"/>
      <c r="H27" s="18">
        <f t="shared" si="0"/>
        <v>0</v>
      </c>
      <c r="I27" s="6">
        <f t="shared" si="1"/>
        <v>0</v>
      </c>
    </row>
    <row r="28" spans="1:9" ht="15" customHeight="1" x14ac:dyDescent="0.25">
      <c r="A28" s="25"/>
      <c r="B28" s="6"/>
      <c r="C28" s="6"/>
      <c r="D28" s="6" t="s">
        <v>184</v>
      </c>
      <c r="E28" s="6" t="s">
        <v>181</v>
      </c>
      <c r="F28" s="18">
        <v>1.9</v>
      </c>
      <c r="G28" s="7"/>
      <c r="H28" s="18">
        <f t="shared" si="0"/>
        <v>0</v>
      </c>
      <c r="I28" s="6">
        <f t="shared" si="1"/>
        <v>0</v>
      </c>
    </row>
    <row r="29" spans="1:9" ht="15" customHeight="1" x14ac:dyDescent="0.25">
      <c r="A29" s="26"/>
      <c r="B29" s="6"/>
      <c r="C29" s="6"/>
      <c r="D29" s="6" t="s">
        <v>185</v>
      </c>
      <c r="E29" s="6" t="s">
        <v>181</v>
      </c>
      <c r="F29" s="18">
        <v>1.9</v>
      </c>
      <c r="G29" s="7"/>
      <c r="H29" s="18">
        <f t="shared" si="0"/>
        <v>0</v>
      </c>
      <c r="I29" s="6">
        <f t="shared" si="1"/>
        <v>0</v>
      </c>
    </row>
    <row r="30" spans="1:9" ht="15" customHeight="1" x14ac:dyDescent="0.25">
      <c r="A30" s="26"/>
      <c r="B30" s="6"/>
      <c r="C30" s="6"/>
      <c r="D30" s="6" t="s">
        <v>186</v>
      </c>
      <c r="E30" s="6" t="s">
        <v>181</v>
      </c>
      <c r="F30" s="18">
        <v>1.9</v>
      </c>
      <c r="G30" s="7"/>
      <c r="H30" s="18">
        <f t="shared" si="0"/>
        <v>0</v>
      </c>
      <c r="I30" s="6">
        <f t="shared" si="1"/>
        <v>0</v>
      </c>
    </row>
    <row r="31" spans="1:9" ht="15" customHeight="1" x14ac:dyDescent="0.25">
      <c r="A31" s="27"/>
      <c r="B31" s="6"/>
      <c r="C31" s="6"/>
      <c r="D31" s="6" t="s">
        <v>187</v>
      </c>
      <c r="E31" s="6" t="s">
        <v>181</v>
      </c>
      <c r="F31" s="18">
        <v>1.9</v>
      </c>
      <c r="G31" s="7"/>
      <c r="H31" s="18">
        <f t="shared" si="0"/>
        <v>0</v>
      </c>
      <c r="I31" s="6">
        <f t="shared" si="1"/>
        <v>0</v>
      </c>
    </row>
    <row r="32" spans="1:9" ht="90" customHeight="1" x14ac:dyDescent="0.25">
      <c r="A32" s="11"/>
      <c r="B32" s="6" t="s">
        <v>183</v>
      </c>
      <c r="C32" s="6">
        <v>80</v>
      </c>
      <c r="D32" s="6" t="s">
        <v>182</v>
      </c>
      <c r="E32" s="6" t="s">
        <v>7</v>
      </c>
      <c r="F32" s="18">
        <v>13.64</v>
      </c>
      <c r="G32" s="7"/>
      <c r="H32" s="18">
        <f t="shared" si="0"/>
        <v>0</v>
      </c>
      <c r="I32" s="6">
        <f t="shared" si="1"/>
        <v>0</v>
      </c>
    </row>
    <row r="33" spans="1:9" ht="75" customHeight="1" x14ac:dyDescent="0.25">
      <c r="A33" s="11"/>
      <c r="B33" s="6" t="s">
        <v>189</v>
      </c>
      <c r="C33" s="6">
        <v>25</v>
      </c>
      <c r="D33" s="6" t="s">
        <v>188</v>
      </c>
      <c r="E33" s="6" t="s">
        <v>7</v>
      </c>
      <c r="F33" s="18">
        <v>6.3</v>
      </c>
      <c r="G33" s="7"/>
      <c r="H33" s="18">
        <f t="shared" si="0"/>
        <v>0</v>
      </c>
      <c r="I33" s="6">
        <f t="shared" si="1"/>
        <v>0</v>
      </c>
    </row>
    <row r="34" spans="1:9" ht="30" customHeight="1" x14ac:dyDescent="0.25">
      <c r="A34" s="25"/>
      <c r="B34" s="6" t="s">
        <v>193</v>
      </c>
      <c r="C34" s="6">
        <v>40</v>
      </c>
      <c r="D34" s="6" t="s">
        <v>190</v>
      </c>
      <c r="E34" s="6" t="s">
        <v>192</v>
      </c>
      <c r="F34" s="18">
        <v>9.99</v>
      </c>
      <c r="G34" s="7"/>
      <c r="H34" s="18">
        <f t="shared" si="0"/>
        <v>0</v>
      </c>
      <c r="I34" s="6">
        <f t="shared" si="1"/>
        <v>0</v>
      </c>
    </row>
    <row r="35" spans="1:9" ht="30" customHeight="1" x14ac:dyDescent="0.25">
      <c r="A35" s="27"/>
      <c r="B35" s="6" t="s">
        <v>194</v>
      </c>
      <c r="C35" s="6">
        <v>85</v>
      </c>
      <c r="D35" s="6" t="s">
        <v>191</v>
      </c>
      <c r="E35" s="6" t="s">
        <v>192</v>
      </c>
      <c r="F35" s="18">
        <v>13</v>
      </c>
      <c r="G35" s="7"/>
      <c r="H35" s="18">
        <f t="shared" si="0"/>
        <v>0</v>
      </c>
      <c r="I35" s="6">
        <f t="shared" si="1"/>
        <v>0</v>
      </c>
    </row>
    <row r="36" spans="1:9" x14ac:dyDescent="0.25">
      <c r="A36" s="11"/>
      <c r="B36" s="6"/>
      <c r="C36" s="6"/>
      <c r="D36" s="6"/>
      <c r="E36" s="11"/>
      <c r="F36" s="18"/>
      <c r="G36" s="7"/>
      <c r="H36" s="18">
        <f t="shared" si="0"/>
        <v>0</v>
      </c>
      <c r="I36" s="6">
        <f t="shared" si="1"/>
        <v>0</v>
      </c>
    </row>
    <row r="37" spans="1:9" x14ac:dyDescent="0.25">
      <c r="A37" s="11"/>
      <c r="B37" s="6"/>
      <c r="C37" s="6"/>
      <c r="D37" s="6"/>
      <c r="E37" s="11"/>
      <c r="F37" s="18"/>
      <c r="G37" s="7"/>
      <c r="H37" s="18">
        <f t="shared" si="0"/>
        <v>0</v>
      </c>
      <c r="I37" s="6">
        <f t="shared" si="1"/>
        <v>0</v>
      </c>
    </row>
    <row r="38" spans="1:9" x14ac:dyDescent="0.25">
      <c r="A38" s="11"/>
      <c r="B38" s="6"/>
      <c r="C38" s="6"/>
      <c r="D38" s="6"/>
      <c r="E38" s="11"/>
      <c r="F38" s="18"/>
      <c r="G38" s="7"/>
      <c r="H38" s="18">
        <f t="shared" si="0"/>
        <v>0</v>
      </c>
      <c r="I38" s="6">
        <f t="shared" si="1"/>
        <v>0</v>
      </c>
    </row>
    <row r="39" spans="1:9" x14ac:dyDescent="0.25">
      <c r="A39" s="11"/>
      <c r="B39" s="6"/>
      <c r="C39" s="6"/>
      <c r="D39" s="6"/>
      <c r="E39" s="11"/>
      <c r="F39" s="18"/>
      <c r="G39" s="7"/>
      <c r="H39" s="18">
        <f t="shared" si="0"/>
        <v>0</v>
      </c>
      <c r="I39" s="6">
        <f t="shared" si="1"/>
        <v>0</v>
      </c>
    </row>
    <row r="40" spans="1:9" x14ac:dyDescent="0.25">
      <c r="A40" s="11"/>
      <c r="B40" s="6"/>
      <c r="C40" s="6"/>
      <c r="D40" s="6"/>
      <c r="E40" s="11"/>
      <c r="F40" s="18"/>
      <c r="G40" s="7"/>
      <c r="H40" s="18">
        <f t="shared" si="0"/>
        <v>0</v>
      </c>
      <c r="I40" s="6">
        <f t="shared" si="1"/>
        <v>0</v>
      </c>
    </row>
    <row r="41" spans="1:9" x14ac:dyDescent="0.25">
      <c r="A41" s="11"/>
      <c r="B41" s="6"/>
      <c r="C41" s="6"/>
      <c r="D41" s="6"/>
      <c r="E41" s="11"/>
      <c r="F41" s="18"/>
      <c r="G41" s="7"/>
      <c r="H41" s="18">
        <f t="shared" si="0"/>
        <v>0</v>
      </c>
      <c r="I41" s="6">
        <f t="shared" si="1"/>
        <v>0</v>
      </c>
    </row>
    <row r="42" spans="1:9" x14ac:dyDescent="0.25">
      <c r="A42" s="11"/>
      <c r="B42" s="6"/>
      <c r="C42" s="6"/>
      <c r="D42" s="6"/>
      <c r="E42" s="11"/>
      <c r="F42" s="18"/>
      <c r="G42" s="7"/>
      <c r="H42" s="18">
        <f t="shared" si="0"/>
        <v>0</v>
      </c>
      <c r="I42" s="6">
        <f t="shared" si="1"/>
        <v>0</v>
      </c>
    </row>
    <row r="43" spans="1:9" x14ac:dyDescent="0.25">
      <c r="A43" s="11"/>
      <c r="B43" s="6"/>
      <c r="C43" s="6"/>
      <c r="D43" s="6"/>
      <c r="E43" s="11"/>
      <c r="F43" s="18"/>
      <c r="G43" s="7"/>
      <c r="H43" s="18">
        <f t="shared" si="0"/>
        <v>0</v>
      </c>
      <c r="I43" s="6">
        <f t="shared" si="1"/>
        <v>0</v>
      </c>
    </row>
    <row r="44" spans="1:9" x14ac:dyDescent="0.25">
      <c r="A44" s="11"/>
      <c r="B44" s="6"/>
      <c r="C44" s="6"/>
      <c r="D44" s="6"/>
      <c r="E44" s="11"/>
      <c r="F44" s="18"/>
      <c r="G44" s="7"/>
      <c r="H44" s="18">
        <f t="shared" si="0"/>
        <v>0</v>
      </c>
      <c r="I44" s="6">
        <f t="shared" si="1"/>
        <v>0</v>
      </c>
    </row>
    <row r="45" spans="1:9" x14ac:dyDescent="0.25">
      <c r="A45" s="11"/>
      <c r="B45" s="6"/>
      <c r="C45" s="6"/>
      <c r="D45" s="6"/>
      <c r="E45" s="11"/>
      <c r="F45" s="18"/>
      <c r="G45" s="7"/>
      <c r="H45" s="18">
        <f t="shared" si="0"/>
        <v>0</v>
      </c>
      <c r="I45" s="6">
        <f t="shared" si="1"/>
        <v>0</v>
      </c>
    </row>
    <row r="46" spans="1:9" x14ac:dyDescent="0.25">
      <c r="A46" s="11"/>
      <c r="B46" s="6"/>
      <c r="C46" s="6"/>
      <c r="D46" s="6"/>
      <c r="E46" s="11"/>
      <c r="F46" s="18"/>
      <c r="G46" s="7"/>
      <c r="H46" s="18">
        <f t="shared" si="0"/>
        <v>0</v>
      </c>
      <c r="I46" s="6">
        <f t="shared" si="1"/>
        <v>0</v>
      </c>
    </row>
    <row r="47" spans="1:9" x14ac:dyDescent="0.25">
      <c r="A47" s="11"/>
      <c r="B47" s="6"/>
      <c r="C47" s="6"/>
      <c r="D47" s="6"/>
      <c r="E47" s="11"/>
      <c r="F47" s="18"/>
      <c r="G47" s="7"/>
      <c r="H47" s="18">
        <f t="shared" si="0"/>
        <v>0</v>
      </c>
      <c r="I47" s="6">
        <f t="shared" si="1"/>
        <v>0</v>
      </c>
    </row>
    <row r="48" spans="1:9" x14ac:dyDescent="0.25">
      <c r="A48" s="11"/>
      <c r="B48" s="6"/>
      <c r="C48" s="6"/>
      <c r="D48" s="6"/>
      <c r="E48" s="11"/>
      <c r="F48" s="18"/>
      <c r="G48" s="7"/>
      <c r="H48" s="18">
        <f t="shared" si="0"/>
        <v>0</v>
      </c>
      <c r="I48" s="6">
        <f t="shared" si="1"/>
        <v>0</v>
      </c>
    </row>
    <row r="49" spans="1:9" x14ac:dyDescent="0.25">
      <c r="A49" s="11"/>
      <c r="B49" s="6"/>
      <c r="C49" s="6"/>
      <c r="D49" s="6"/>
      <c r="E49" s="11"/>
      <c r="F49" s="18"/>
      <c r="G49" s="7"/>
      <c r="H49" s="18">
        <f t="shared" si="0"/>
        <v>0</v>
      </c>
      <c r="I49" s="6">
        <f t="shared" si="1"/>
        <v>0</v>
      </c>
    </row>
  </sheetData>
  <mergeCells count="4">
    <mergeCell ref="A21:A22"/>
    <mergeCell ref="A1:I1"/>
    <mergeCell ref="A28:A31"/>
    <mergeCell ref="A34:A35"/>
  </mergeCells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Sommaire de commande</vt:lpstr>
      <vt:lpstr>éclairage et chauffage reptiles</vt:lpstr>
      <vt:lpstr>Nourr.+suppl. reptiles+insectes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 Hemond</dc:creator>
  <cp:lastModifiedBy>Julien Hemond</cp:lastModifiedBy>
  <dcterms:created xsi:type="dcterms:W3CDTF">2022-10-25T05:28:42Z</dcterms:created>
  <dcterms:modified xsi:type="dcterms:W3CDTF">2022-10-29T23:44:58Z</dcterms:modified>
</cp:coreProperties>
</file>